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2" l="1"/>
  <c r="F47" i="2" l="1"/>
  <c r="F49" i="2" s="1"/>
  <c r="F51" i="2" l="1"/>
  <c r="F52" i="2" s="1"/>
  <c r="F53" i="2" l="1"/>
</calcChain>
</file>

<file path=xl/sharedStrings.xml><?xml version="1.0" encoding="utf-8"?>
<sst xmlns="http://schemas.openxmlformats.org/spreadsheetml/2006/main" count="93" uniqueCount="58">
  <si>
    <t>Būves nosaukums:</t>
  </si>
  <si>
    <t>Objekta adrese:</t>
  </si>
  <si>
    <t>Pasūtījuma Nr:</t>
  </si>
  <si>
    <t>Nr. p. k.</t>
  </si>
  <si>
    <t>Darba nosaukums (apraksts)</t>
  </si>
  <si>
    <t>Mērvienība</t>
  </si>
  <si>
    <t>Daudzums</t>
  </si>
  <si>
    <t>Kopā:</t>
  </si>
  <si>
    <t>EUR</t>
  </si>
  <si>
    <t>PVN:</t>
  </si>
  <si>
    <t>Transporta izdevumi:</t>
  </si>
  <si>
    <t>gab</t>
  </si>
  <si>
    <t>m</t>
  </si>
  <si>
    <t>kompl</t>
  </si>
  <si>
    <t>Vienības izmaksas (EUR)</t>
  </si>
  <si>
    <t>Pavisam kopā (EUR)</t>
  </si>
  <si>
    <t>Darbu izmaksas</t>
  </si>
  <si>
    <t>Materiālu izmaksas</t>
  </si>
  <si>
    <t>Bedres rakšana apgaismojuma balsta pamatam, pamatnes blīvēšana</t>
  </si>
  <si>
    <t>Tranšejas rakšana, aizbēršana ar blietēšanu</t>
  </si>
  <si>
    <t>Kabeļa NYM-J 3x1,5 montāža balstā</t>
  </si>
  <si>
    <t>Kabeļa gala apdares EPKT0015 montāža</t>
  </si>
  <si>
    <t>Nozarpailes SV15 montāža</t>
  </si>
  <si>
    <t>Automātslēdža 1P B6A montāža</t>
  </si>
  <si>
    <t>Brīdinājuma lentas, b=40mm uzklāšana</t>
  </si>
  <si>
    <t>Nozarpailes SV15</t>
  </si>
  <si>
    <t>Palīgmateriāli</t>
  </si>
  <si>
    <t>Pamats 6m, 8m augstiem stabiem 295kg P-1.3 montāža</t>
  </si>
  <si>
    <t>Ielas stabs 6,5m (6m virs zemes) cinkots, konisks montāža</t>
  </si>
  <si>
    <t>Gumijas blīve 6m parka stabam GB04N montāža</t>
  </si>
  <si>
    <t>Trases digitālā uzmērīšana</t>
  </si>
  <si>
    <t>Darba alga kopā:</t>
  </si>
  <si>
    <t>Materiāli kopā:</t>
  </si>
  <si>
    <t>Konsole L-veida 2.0/1.0/15 (Hv/V/leņķis) cinkota, montāža</t>
  </si>
  <si>
    <t>Zaļas zonas sakārtošana</t>
  </si>
  <si>
    <t>m2</t>
  </si>
  <si>
    <t>Rakšanas atļaujas saņemšana</t>
  </si>
  <si>
    <t>Neparedzētie darbi</t>
  </si>
  <si>
    <t>Kabeļa gala apdares EPKT0015</t>
  </si>
  <si>
    <t>Automātslēdža 1P B6A</t>
  </si>
  <si>
    <t>Tāme sastādīta 2020. gada tirgus cenās, pamatojoties uz darba uzdevumu</t>
  </si>
  <si>
    <t>Anuži, Lubes pagasts, Talsu novads.</t>
  </si>
  <si>
    <t>Caurdures montāža</t>
  </si>
  <si>
    <t>Kabelis AXMK 4x16 tranšejā</t>
  </si>
  <si>
    <t>Kabelis aizsargcaurulē</t>
  </si>
  <si>
    <t>Kabelis AXMK 4x16 montāža pa konstrukcijām</t>
  </si>
  <si>
    <t>Gaismeklis TAKTON 54W LED</t>
  </si>
  <si>
    <t>Gaismeklis TAKTON 54W LED, montāža</t>
  </si>
  <si>
    <t>Kabelis AXMK 4x16</t>
  </si>
  <si>
    <t>Pamats 6m, 8m augstiem stabiem 295kg P-1.3</t>
  </si>
  <si>
    <t>Aizsargcaurule EVOCAB HARD D=75mm</t>
  </si>
  <si>
    <t>Brīdinājuma lentas, b=40mm</t>
  </si>
  <si>
    <t>Ielas stabs 6,5m (6m virs zemes) cinkots, konisks</t>
  </si>
  <si>
    <t>Gumijas blīve 6m parka stabam GB04N</t>
  </si>
  <si>
    <t>Konsole L-veida 2.0/1.0/15 (Hv/V/leņķis) cinkota</t>
  </si>
  <si>
    <t>Kabelis NYM-J 3x1,5</t>
  </si>
  <si>
    <t>Ielas apgaismojuma izbūve Anužos, Talsu novadā.</t>
  </si>
  <si>
    <t xml:space="preserve">Tāmi sastādīja: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</si>
</sst>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26]#,##0.00"/>
    <numFmt numFmtId="165" formatCode="[$-426]General"/>
    <numFmt numFmtId="166" formatCode="[$-426]0%"/>
    <numFmt numFmtId="167" formatCode="[$-426]0.00%"/>
    <numFmt numFmtId="168" formatCode="&quot; &quot;#,##0.00&quot;      &quot;;&quot;-&quot;#,##0.00&quot;      &quot;;&quot; -&quot;#&quot;      &quot;;@&quot; &quot;"/>
    <numFmt numFmtId="169" formatCode="[$Ls-426]&quot; &quot;#,##0.00;[Red][$Ls-426]&quot; -&quot;#,##0.00"/>
    <numFmt numFmtId="170" formatCode="&quot;€&quot;\ #,##0.00"/>
  </numFmts>
  <fonts count="17" x14ac:knownFonts="1"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u/>
      <sz val="11"/>
      <color rgb="FF0000FF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rgb="FF000000"/>
      <name val="Arial Narrow"/>
      <family val="2"/>
      <charset val="186"/>
    </font>
    <font>
      <sz val="10"/>
      <color rgb="FF000000"/>
      <name val="Helv"/>
      <charset val="186"/>
    </font>
    <font>
      <b/>
      <i/>
      <u/>
      <sz val="11"/>
      <color theme="1"/>
      <name val="Arial"/>
      <family val="2"/>
      <charset val="186"/>
    </font>
    <font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4">
    <xf numFmtId="0" fontId="0" fillId="0" borderId="0"/>
    <xf numFmtId="165" fontId="2" fillId="0" borderId="0"/>
    <xf numFmtId="165" fontId="1" fillId="0" borderId="0"/>
    <xf numFmtId="165" fontId="1" fillId="0" borderId="0"/>
    <xf numFmtId="165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168" fontId="1" fillId="0" borderId="0"/>
    <xf numFmtId="165" fontId="4" fillId="0" borderId="0"/>
    <xf numFmtId="165" fontId="5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6" fillId="0" borderId="0"/>
    <xf numFmtId="165" fontId="4" fillId="0" borderId="0"/>
    <xf numFmtId="165" fontId="4" fillId="0" borderId="0"/>
    <xf numFmtId="165" fontId="4" fillId="0" borderId="0"/>
    <xf numFmtId="166" fontId="1" fillId="0" borderId="0"/>
    <xf numFmtId="0" fontId="7" fillId="0" borderId="0"/>
    <xf numFmtId="169" fontId="7" fillId="0" borderId="0"/>
    <xf numFmtId="165" fontId="6" fillId="0" borderId="0"/>
    <xf numFmtId="165" fontId="4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165" fontId="8" fillId="0" borderId="0" xfId="2" applyFont="1"/>
    <xf numFmtId="165" fontId="9" fillId="0" borderId="0" xfId="15" applyFont="1" applyAlignment="1">
      <alignment horizontal="center"/>
    </xf>
    <xf numFmtId="165" fontId="11" fillId="0" borderId="0" xfId="14" applyFont="1" applyAlignment="1">
      <alignment horizontal="center" vertical="center"/>
    </xf>
    <xf numFmtId="165" fontId="9" fillId="0" borderId="0" xfId="14" applyFont="1" applyAlignment="1">
      <alignment horizontal="center" vertical="center"/>
    </xf>
    <xf numFmtId="165" fontId="9" fillId="0" borderId="0" xfId="14" applyFont="1" applyAlignment="1">
      <alignment vertical="center"/>
    </xf>
    <xf numFmtId="165" fontId="9" fillId="0" borderId="0" xfId="14" applyFont="1" applyAlignment="1">
      <alignment vertical="center" wrapText="1"/>
    </xf>
    <xf numFmtId="49" fontId="9" fillId="0" borderId="0" xfId="15" applyNumberFormat="1" applyFont="1" applyAlignment="1">
      <alignment horizontal="center"/>
    </xf>
    <xf numFmtId="165" fontId="9" fillId="0" borderId="3" xfId="4" applyFont="1" applyBorder="1" applyAlignment="1">
      <alignment horizontal="left" vertical="center" wrapText="1"/>
    </xf>
    <xf numFmtId="165" fontId="9" fillId="0" borderId="3" xfId="4" applyFont="1" applyBorder="1" applyAlignment="1">
      <alignment horizontal="center" vertical="center" wrapText="1"/>
    </xf>
    <xf numFmtId="2" fontId="9" fillId="0" borderId="3" xfId="4" applyNumberFormat="1" applyFont="1" applyBorder="1" applyAlignment="1">
      <alignment horizontal="center" vertical="center"/>
    </xf>
    <xf numFmtId="2" fontId="9" fillId="0" borderId="3" xfId="2" applyNumberFormat="1" applyFont="1" applyBorder="1" applyAlignment="1">
      <alignment horizontal="center" vertical="center"/>
    </xf>
    <xf numFmtId="2" fontId="9" fillId="0" borderId="2" xfId="2" applyNumberFormat="1" applyFont="1" applyBorder="1" applyAlignment="1">
      <alignment horizontal="center" vertical="center"/>
    </xf>
    <xf numFmtId="164" fontId="9" fillId="0" borderId="4" xfId="11" applyNumberFormat="1" applyFont="1" applyBorder="1" applyAlignment="1">
      <alignment horizontal="right" vertical="center"/>
    </xf>
    <xf numFmtId="164" fontId="12" fillId="0" borderId="4" xfId="11" applyNumberFormat="1" applyFont="1" applyBorder="1" applyAlignment="1">
      <alignment horizontal="right" vertical="center"/>
    </xf>
    <xf numFmtId="164" fontId="12" fillId="0" borderId="4" xfId="9" applyNumberFormat="1" applyFont="1" applyBorder="1" applyAlignment="1">
      <alignment horizontal="center" vertical="center" wrapText="1"/>
    </xf>
    <xf numFmtId="165" fontId="9" fillId="0" borderId="0" xfId="15" applyFont="1" applyAlignment="1">
      <alignment horizontal="center" wrapText="1"/>
    </xf>
    <xf numFmtId="2" fontId="9" fillId="0" borderId="0" xfId="15" applyNumberFormat="1" applyFont="1" applyAlignment="1">
      <alignment horizontal="center"/>
    </xf>
    <xf numFmtId="165" fontId="9" fillId="0" borderId="0" xfId="15" applyFont="1" applyAlignment="1">
      <alignment horizontal="right" vertical="center" wrapText="1"/>
    </xf>
    <xf numFmtId="2" fontId="9" fillId="0" borderId="0" xfId="14" applyNumberFormat="1" applyFont="1" applyAlignment="1">
      <alignment horizontal="center" vertical="center"/>
    </xf>
    <xf numFmtId="2" fontId="12" fillId="0" borderId="0" xfId="14" applyNumberFormat="1" applyFont="1" applyAlignment="1">
      <alignment horizontal="center" vertical="center"/>
    </xf>
    <xf numFmtId="165" fontId="10" fillId="0" borderId="3" xfId="4" applyFont="1" applyBorder="1" applyAlignment="1">
      <alignment horizontal="center" vertical="center"/>
    </xf>
    <xf numFmtId="165" fontId="10" fillId="0" borderId="1" xfId="4" applyFont="1" applyBorder="1" applyAlignment="1">
      <alignment horizontal="center" vertical="center"/>
    </xf>
    <xf numFmtId="2" fontId="10" fillId="0" borderId="1" xfId="4" applyNumberFormat="1" applyFont="1" applyBorder="1" applyAlignment="1">
      <alignment horizontal="center" vertical="center"/>
    </xf>
    <xf numFmtId="165" fontId="8" fillId="0" borderId="0" xfId="2" applyFont="1" applyAlignment="1">
      <alignment wrapText="1"/>
    </xf>
    <xf numFmtId="2" fontId="9" fillId="0" borderId="0" xfId="2" applyNumberFormat="1" applyFont="1" applyAlignment="1">
      <alignment horizontal="center"/>
    </xf>
    <xf numFmtId="0" fontId="15" fillId="0" borderId="0" xfId="0" applyFont="1"/>
    <xf numFmtId="165" fontId="12" fillId="0" borderId="0" xfId="15" applyFont="1" applyAlignment="1">
      <alignment horizontal="right" vertical="center" wrapText="1"/>
    </xf>
    <xf numFmtId="165" fontId="10" fillId="0" borderId="1" xfId="4" applyFont="1" applyBorder="1" applyAlignment="1">
      <alignment horizontal="left" vertical="center" wrapText="1"/>
    </xf>
    <xf numFmtId="2" fontId="9" fillId="0" borderId="4" xfId="4" applyNumberFormat="1" applyFont="1" applyBorder="1" applyAlignment="1">
      <alignment horizontal="center" vertical="center" wrapText="1"/>
    </xf>
    <xf numFmtId="2" fontId="9" fillId="0" borderId="4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vertical="center" wrapText="1"/>
    </xf>
    <xf numFmtId="165" fontId="9" fillId="0" borderId="4" xfId="4" applyFont="1" applyBorder="1" applyAlignment="1">
      <alignment horizontal="right" vertical="center" wrapText="1"/>
    </xf>
    <xf numFmtId="9" fontId="9" fillId="0" borderId="4" xfId="23" applyFont="1" applyBorder="1" applyAlignment="1">
      <alignment horizontal="center" vertical="center" wrapText="1"/>
    </xf>
    <xf numFmtId="2" fontId="9" fillId="0" borderId="4" xfId="2" applyNumberFormat="1" applyFont="1" applyBorder="1" applyAlignment="1">
      <alignment horizontal="center" vertical="center" wrapText="1"/>
    </xf>
    <xf numFmtId="167" fontId="9" fillId="0" borderId="4" xfId="8" applyNumberFormat="1" applyFont="1" applyBorder="1" applyAlignment="1">
      <alignment horizontal="center" vertical="center" wrapText="1"/>
    </xf>
    <xf numFmtId="2" fontId="9" fillId="0" borderId="0" xfId="2" applyNumberFormat="1" applyFont="1" applyBorder="1" applyAlignment="1">
      <alignment horizontal="center" vertical="center"/>
    </xf>
    <xf numFmtId="165" fontId="14" fillId="2" borderId="3" xfId="4" applyFont="1" applyFill="1" applyBorder="1" applyAlignment="1">
      <alignment horizontal="left" vertical="center"/>
    </xf>
    <xf numFmtId="165" fontId="10" fillId="2" borderId="3" xfId="4" applyFont="1" applyFill="1" applyBorder="1" applyAlignment="1">
      <alignment horizontal="center"/>
    </xf>
    <xf numFmtId="2" fontId="10" fillId="2" borderId="3" xfId="4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165" fontId="10" fillId="2" borderId="3" xfId="4" applyFont="1" applyFill="1" applyBorder="1" applyAlignment="1">
      <alignment horizontal="center" vertical="center"/>
    </xf>
    <xf numFmtId="165" fontId="14" fillId="2" borderId="1" xfId="4" applyFont="1" applyFill="1" applyBorder="1" applyAlignment="1">
      <alignment horizontal="left" vertical="center"/>
    </xf>
    <xf numFmtId="165" fontId="10" fillId="2" borderId="1" xfId="4" applyFont="1" applyFill="1" applyBorder="1" applyAlignment="1">
      <alignment horizontal="center" vertical="center"/>
    </xf>
    <xf numFmtId="2" fontId="10" fillId="2" borderId="1" xfId="4" applyNumberFormat="1" applyFont="1" applyFill="1" applyBorder="1" applyAlignment="1">
      <alignment horizontal="center" vertical="center"/>
    </xf>
    <xf numFmtId="2" fontId="9" fillId="0" borderId="4" xfId="2" applyNumberFormat="1" applyFont="1" applyBorder="1" applyAlignment="1">
      <alignment horizontal="right" vertical="center"/>
    </xf>
    <xf numFmtId="2" fontId="9" fillId="0" borderId="4" xfId="2" applyNumberFormat="1" applyFont="1" applyBorder="1" applyAlignment="1">
      <alignment vertical="center"/>
    </xf>
    <xf numFmtId="170" fontId="12" fillId="0" borderId="4" xfId="2" applyNumberFormat="1" applyFont="1" applyBorder="1" applyAlignment="1">
      <alignment horizontal="center" vertical="center" wrapText="1"/>
    </xf>
    <xf numFmtId="14" fontId="9" fillId="0" borderId="0" xfId="14" applyNumberFormat="1" applyFont="1" applyAlignment="1">
      <alignment horizontal="center" vertical="center"/>
    </xf>
    <xf numFmtId="2" fontId="12" fillId="2" borderId="1" xfId="14" applyNumberFormat="1" applyFont="1" applyFill="1" applyBorder="1" applyAlignment="1">
      <alignment horizontal="center" vertical="center" wrapText="1"/>
    </xf>
    <xf numFmtId="2" fontId="12" fillId="2" borderId="5" xfId="14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5" fontId="12" fillId="2" borderId="1" xfId="14" applyFont="1" applyFill="1" applyBorder="1" applyAlignment="1">
      <alignment horizontal="center" vertical="center" textRotation="90" wrapText="1"/>
    </xf>
    <xf numFmtId="165" fontId="12" fillId="2" borderId="5" xfId="14" applyFont="1" applyFill="1" applyBorder="1" applyAlignment="1">
      <alignment horizontal="center" vertical="center" textRotation="90" wrapText="1"/>
    </xf>
    <xf numFmtId="165" fontId="12" fillId="2" borderId="1" xfId="14" applyFont="1" applyFill="1" applyBorder="1" applyAlignment="1">
      <alignment horizontal="center" vertical="center" wrapText="1"/>
    </xf>
    <xf numFmtId="165" fontId="12" fillId="2" borderId="5" xfId="14" applyFont="1" applyFill="1" applyBorder="1" applyAlignment="1">
      <alignment horizontal="center" vertical="center" wrapText="1"/>
    </xf>
    <xf numFmtId="165" fontId="12" fillId="2" borderId="1" xfId="14" applyFont="1" applyFill="1" applyBorder="1" applyAlignment="1">
      <alignment horizontal="center" vertical="center"/>
    </xf>
    <xf numFmtId="165" fontId="12" fillId="2" borderId="5" xfId="14" applyFont="1" applyFill="1" applyBorder="1" applyAlignment="1">
      <alignment horizontal="center" vertical="center"/>
    </xf>
    <xf numFmtId="2" fontId="12" fillId="2" borderId="1" xfId="14" applyNumberFormat="1" applyFont="1" applyFill="1" applyBorder="1" applyAlignment="1">
      <alignment horizontal="center" vertical="center"/>
    </xf>
    <xf numFmtId="2" fontId="12" fillId="2" borderId="5" xfId="14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</cellXfs>
  <cellStyles count="24">
    <cellStyle name="Excel Built-in Hyperlink" xfId="1"/>
    <cellStyle name="Excel Built-in Normal" xfId="2"/>
    <cellStyle name="Excel Built-in Normal 1" xfId="3"/>
    <cellStyle name="Excel Built-in Normal 2" xfId="4"/>
    <cellStyle name="Heading" xfId="5"/>
    <cellStyle name="Heading1" xfId="6"/>
    <cellStyle name="Komats 2" xfId="7"/>
    <cellStyle name="Normal 10" xfId="8"/>
    <cellStyle name="Normal 108" xfId="9"/>
    <cellStyle name="Normal 2" xfId="10"/>
    <cellStyle name="Normal 3" xfId="11"/>
    <cellStyle name="Normal 45" xfId="12"/>
    <cellStyle name="Normal_Darbu daudzumi" xfId="13"/>
    <cellStyle name="Normal_tāme roja DABASZINĪBAS JF" xfId="14"/>
    <cellStyle name="Parasts" xfId="0" builtinId="0" customBuiltin="1"/>
    <cellStyle name="Parasts 2" xfId="15"/>
    <cellStyle name="Parasts 3" xfId="16"/>
    <cellStyle name="Parasts 4" xfId="17"/>
    <cellStyle name="Procenti" xfId="23" builtinId="5"/>
    <cellStyle name="Procenti 2" xfId="18"/>
    <cellStyle name="Result" xfId="19"/>
    <cellStyle name="Result2" xfId="20"/>
    <cellStyle name="Style 1" xfId="21"/>
    <cellStyle name="Style 1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X55"/>
  <sheetViews>
    <sheetView tabSelected="1" showWhiteSpace="0" zoomScaleNormal="100" workbookViewId="0">
      <selection activeCell="D6" sqref="D6"/>
    </sheetView>
  </sheetViews>
  <sheetFormatPr defaultRowHeight="15" x14ac:dyDescent="0.25"/>
  <cols>
    <col min="1" max="1" width="3.875" style="1" customWidth="1"/>
    <col min="2" max="2" width="33.875" style="24" customWidth="1"/>
    <col min="3" max="3" width="9.125" style="1" customWidth="1"/>
    <col min="4" max="4" width="9" style="25" customWidth="1"/>
    <col min="5" max="5" width="9.375" style="25" customWidth="1"/>
    <col min="6" max="6" width="11.25" style="25" customWidth="1"/>
    <col min="7" max="1012" width="8.125" style="1" customWidth="1"/>
    <col min="1013" max="16384" width="9" style="26"/>
  </cols>
  <sheetData>
    <row r="1" spans="1:6" x14ac:dyDescent="0.25">
      <c r="A1" s="2"/>
      <c r="B1" s="16"/>
      <c r="C1" s="2"/>
      <c r="D1" s="17"/>
      <c r="E1" s="17"/>
      <c r="F1" s="17"/>
    </row>
    <row r="2" spans="1:6" x14ac:dyDescent="0.25">
      <c r="A2" s="2"/>
      <c r="B2" s="16"/>
      <c r="C2" s="2"/>
      <c r="D2" s="17"/>
      <c r="E2" s="17"/>
      <c r="F2" s="17"/>
    </row>
    <row r="3" spans="1:6" ht="30.75" customHeight="1" x14ac:dyDescent="0.25">
      <c r="A3" s="2"/>
      <c r="B3" s="27" t="s">
        <v>0</v>
      </c>
      <c r="C3" s="52" t="s">
        <v>56</v>
      </c>
      <c r="D3" s="52"/>
      <c r="E3" s="52"/>
      <c r="F3" s="52"/>
    </row>
    <row r="4" spans="1:6" x14ac:dyDescent="0.25">
      <c r="A4" s="3"/>
      <c r="B4" s="27" t="s">
        <v>1</v>
      </c>
      <c r="C4" s="61" t="s">
        <v>41</v>
      </c>
      <c r="D4" s="61"/>
      <c r="E4" s="61"/>
      <c r="F4" s="61"/>
    </row>
    <row r="5" spans="1:6" x14ac:dyDescent="0.25">
      <c r="A5" s="3"/>
      <c r="B5" s="27"/>
      <c r="C5" s="61"/>
      <c r="D5" s="61"/>
      <c r="E5" s="61"/>
      <c r="F5" s="61"/>
    </row>
    <row r="6" spans="1:6" x14ac:dyDescent="0.25">
      <c r="A6" s="5" t="s">
        <v>2</v>
      </c>
      <c r="B6" s="6"/>
      <c r="C6" s="4"/>
      <c r="D6" s="19"/>
      <c r="E6" s="19"/>
      <c r="F6" s="20"/>
    </row>
    <row r="7" spans="1:6" x14ac:dyDescent="0.25">
      <c r="A7" s="5" t="s">
        <v>40</v>
      </c>
      <c r="B7" s="6"/>
      <c r="C7" s="4"/>
      <c r="D7" s="19"/>
      <c r="E7" s="19"/>
      <c r="F7" s="19"/>
    </row>
    <row r="8" spans="1:6" x14ac:dyDescent="0.25">
      <c r="A8" s="3"/>
      <c r="B8" s="18"/>
      <c r="C8" s="7"/>
      <c r="D8" s="19"/>
      <c r="E8" s="19"/>
      <c r="F8" s="49"/>
    </row>
    <row r="9" spans="1:6" ht="15" customHeight="1" x14ac:dyDescent="0.25">
      <c r="A9" s="53" t="s">
        <v>3</v>
      </c>
      <c r="B9" s="55" t="s">
        <v>4</v>
      </c>
      <c r="C9" s="57" t="s">
        <v>5</v>
      </c>
      <c r="D9" s="59" t="s">
        <v>6</v>
      </c>
      <c r="E9" s="50" t="s">
        <v>14</v>
      </c>
      <c r="F9" s="50" t="s">
        <v>15</v>
      </c>
    </row>
    <row r="10" spans="1:6" ht="30.75" customHeight="1" x14ac:dyDescent="0.25">
      <c r="A10" s="54"/>
      <c r="B10" s="56"/>
      <c r="C10" s="58"/>
      <c r="D10" s="60"/>
      <c r="E10" s="51"/>
      <c r="F10" s="51"/>
    </row>
    <row r="11" spans="1:6" x14ac:dyDescent="0.25">
      <c r="A11" s="37"/>
      <c r="B11" s="37" t="s">
        <v>16</v>
      </c>
      <c r="C11" s="38"/>
      <c r="D11" s="39"/>
      <c r="E11" s="40"/>
      <c r="F11" s="41"/>
    </row>
    <row r="12" spans="1:6" x14ac:dyDescent="0.25">
      <c r="A12" s="21">
        <v>1</v>
      </c>
      <c r="B12" s="8" t="s">
        <v>19</v>
      </c>
      <c r="C12" s="9" t="s">
        <v>12</v>
      </c>
      <c r="D12" s="10">
        <v>144</v>
      </c>
      <c r="E12" s="12"/>
      <c r="F12" s="11"/>
    </row>
    <row r="13" spans="1:6" ht="25.5" x14ac:dyDescent="0.25">
      <c r="A13" s="21">
        <v>2</v>
      </c>
      <c r="B13" s="8" t="s">
        <v>18</v>
      </c>
      <c r="C13" s="9" t="s">
        <v>11</v>
      </c>
      <c r="D13" s="10">
        <v>4</v>
      </c>
      <c r="E13" s="12"/>
      <c r="F13" s="11"/>
    </row>
    <row r="14" spans="1:6" x14ac:dyDescent="0.25">
      <c r="A14" s="21">
        <v>3</v>
      </c>
      <c r="B14" s="8" t="s">
        <v>42</v>
      </c>
      <c r="C14" s="9" t="s">
        <v>12</v>
      </c>
      <c r="D14" s="10">
        <v>15</v>
      </c>
      <c r="E14" s="12"/>
      <c r="F14" s="11"/>
    </row>
    <row r="15" spans="1:6" x14ac:dyDescent="0.25">
      <c r="A15" s="21">
        <v>4</v>
      </c>
      <c r="B15" s="8" t="s">
        <v>43</v>
      </c>
      <c r="C15" s="9" t="s">
        <v>12</v>
      </c>
      <c r="D15" s="10">
        <v>144</v>
      </c>
      <c r="E15" s="12"/>
      <c r="F15" s="11"/>
    </row>
    <row r="16" spans="1:6" x14ac:dyDescent="0.25">
      <c r="A16" s="21">
        <v>5</v>
      </c>
      <c r="B16" s="8" t="s">
        <v>44</v>
      </c>
      <c r="C16" s="9" t="s">
        <v>12</v>
      </c>
      <c r="D16" s="10">
        <v>15</v>
      </c>
      <c r="E16" s="12"/>
      <c r="F16" s="11"/>
    </row>
    <row r="17" spans="1:6" ht="25.5" x14ac:dyDescent="0.25">
      <c r="A17" s="21">
        <v>6</v>
      </c>
      <c r="B17" s="8" t="s">
        <v>27</v>
      </c>
      <c r="C17" s="9" t="s">
        <v>11</v>
      </c>
      <c r="D17" s="10">
        <v>4</v>
      </c>
      <c r="E17" s="12"/>
      <c r="F17" s="11"/>
    </row>
    <row r="18" spans="1:6" x14ac:dyDescent="0.25">
      <c r="A18" s="21">
        <v>7</v>
      </c>
      <c r="B18" s="8" t="s">
        <v>45</v>
      </c>
      <c r="C18" s="9" t="s">
        <v>12</v>
      </c>
      <c r="D18" s="10">
        <v>18</v>
      </c>
      <c r="E18" s="12"/>
      <c r="F18" s="11"/>
    </row>
    <row r="19" spans="1:6" x14ac:dyDescent="0.25">
      <c r="A19" s="21">
        <v>8</v>
      </c>
      <c r="B19" s="8" t="s">
        <v>24</v>
      </c>
      <c r="C19" s="9" t="s">
        <v>12</v>
      </c>
      <c r="D19" s="10">
        <v>144</v>
      </c>
      <c r="E19" s="12"/>
      <c r="F19" s="11"/>
    </row>
    <row r="20" spans="1:6" ht="25.5" x14ac:dyDescent="0.25">
      <c r="A20" s="21">
        <v>9</v>
      </c>
      <c r="B20" s="8" t="s">
        <v>28</v>
      </c>
      <c r="C20" s="9" t="s">
        <v>11</v>
      </c>
      <c r="D20" s="10">
        <v>4</v>
      </c>
      <c r="E20" s="12"/>
      <c r="F20" s="11"/>
    </row>
    <row r="21" spans="1:6" x14ac:dyDescent="0.25">
      <c r="A21" s="21">
        <v>10</v>
      </c>
      <c r="B21" s="8" t="s">
        <v>29</v>
      </c>
      <c r="C21" s="9" t="s">
        <v>11</v>
      </c>
      <c r="D21" s="10">
        <v>4</v>
      </c>
      <c r="E21" s="12"/>
      <c r="F21" s="11"/>
    </row>
    <row r="22" spans="1:6" ht="25.5" x14ac:dyDescent="0.25">
      <c r="A22" s="21">
        <v>11</v>
      </c>
      <c r="B22" s="8" t="s">
        <v>33</v>
      </c>
      <c r="C22" s="9" t="s">
        <v>11</v>
      </c>
      <c r="D22" s="10">
        <v>4</v>
      </c>
      <c r="E22" s="12"/>
      <c r="F22" s="11"/>
    </row>
    <row r="23" spans="1:6" x14ac:dyDescent="0.25">
      <c r="A23" s="21">
        <v>12</v>
      </c>
      <c r="B23" s="8" t="s">
        <v>47</v>
      </c>
      <c r="C23" s="9" t="s">
        <v>11</v>
      </c>
      <c r="D23" s="10">
        <v>4</v>
      </c>
      <c r="E23" s="12"/>
      <c r="F23" s="11"/>
    </row>
    <row r="24" spans="1:6" x14ac:dyDescent="0.25">
      <c r="A24" s="21">
        <v>13</v>
      </c>
      <c r="B24" s="8" t="s">
        <v>20</v>
      </c>
      <c r="C24" s="9" t="s">
        <v>12</v>
      </c>
      <c r="D24" s="10">
        <v>32</v>
      </c>
      <c r="E24" s="12"/>
      <c r="F24" s="11"/>
    </row>
    <row r="25" spans="1:6" x14ac:dyDescent="0.25">
      <c r="A25" s="21">
        <v>14</v>
      </c>
      <c r="B25" s="8" t="s">
        <v>21</v>
      </c>
      <c r="C25" s="9" t="s">
        <v>11</v>
      </c>
      <c r="D25" s="10">
        <v>9</v>
      </c>
      <c r="E25" s="12"/>
      <c r="F25" s="11"/>
    </row>
    <row r="26" spans="1:6" x14ac:dyDescent="0.25">
      <c r="A26" s="21">
        <v>15</v>
      </c>
      <c r="B26" s="8" t="s">
        <v>22</v>
      </c>
      <c r="C26" s="9" t="s">
        <v>11</v>
      </c>
      <c r="D26" s="10">
        <v>4</v>
      </c>
      <c r="E26" s="12"/>
      <c r="F26" s="11"/>
    </row>
    <row r="27" spans="1:6" x14ac:dyDescent="0.25">
      <c r="A27" s="21">
        <v>16</v>
      </c>
      <c r="B27" s="8" t="s">
        <v>23</v>
      </c>
      <c r="C27" s="9" t="s">
        <v>11</v>
      </c>
      <c r="D27" s="10">
        <v>4</v>
      </c>
      <c r="E27" s="12"/>
      <c r="F27" s="11"/>
    </row>
    <row r="28" spans="1:6" x14ac:dyDescent="0.25">
      <c r="A28" s="21">
        <v>17</v>
      </c>
      <c r="B28" s="8" t="s">
        <v>34</v>
      </c>
      <c r="C28" s="9" t="s">
        <v>35</v>
      </c>
      <c r="D28" s="10">
        <v>72</v>
      </c>
      <c r="E28" s="12"/>
      <c r="F28" s="11"/>
    </row>
    <row r="29" spans="1:6" x14ac:dyDescent="0.25">
      <c r="A29" s="21">
        <v>18</v>
      </c>
      <c r="B29" s="8" t="s">
        <v>30</v>
      </c>
      <c r="C29" s="9" t="s">
        <v>13</v>
      </c>
      <c r="D29" s="10">
        <v>1</v>
      </c>
      <c r="E29" s="12"/>
      <c r="F29" s="11"/>
    </row>
    <row r="30" spans="1:6" x14ac:dyDescent="0.25">
      <c r="A30" s="21">
        <v>19</v>
      </c>
      <c r="B30" s="8" t="s">
        <v>36</v>
      </c>
      <c r="C30" s="9" t="s">
        <v>13</v>
      </c>
      <c r="D30" s="10">
        <v>1</v>
      </c>
      <c r="E30" s="12"/>
      <c r="F30" s="11"/>
    </row>
    <row r="31" spans="1:6" x14ac:dyDescent="0.25">
      <c r="A31" s="21">
        <v>20</v>
      </c>
      <c r="B31" s="8" t="s">
        <v>37</v>
      </c>
      <c r="C31" s="9" t="s">
        <v>13</v>
      </c>
      <c r="D31" s="10">
        <v>1</v>
      </c>
      <c r="E31" s="12"/>
      <c r="F31" s="11"/>
    </row>
    <row r="32" spans="1:6" x14ac:dyDescent="0.25">
      <c r="A32" s="42"/>
      <c r="B32" s="43" t="s">
        <v>17</v>
      </c>
      <c r="C32" s="44"/>
      <c r="D32" s="45"/>
      <c r="E32" s="40"/>
      <c r="F32" s="41"/>
    </row>
    <row r="33" spans="1:6" x14ac:dyDescent="0.25">
      <c r="A33" s="21">
        <v>1</v>
      </c>
      <c r="B33" s="28" t="s">
        <v>48</v>
      </c>
      <c r="C33" s="22" t="s">
        <v>12</v>
      </c>
      <c r="D33" s="23">
        <v>180</v>
      </c>
      <c r="E33" s="12"/>
      <c r="F33" s="11"/>
    </row>
    <row r="34" spans="1:6" x14ac:dyDescent="0.25">
      <c r="A34" s="21">
        <v>2</v>
      </c>
      <c r="B34" s="28" t="s">
        <v>49</v>
      </c>
      <c r="C34" s="22" t="s">
        <v>11</v>
      </c>
      <c r="D34" s="23">
        <v>4</v>
      </c>
      <c r="E34" s="12"/>
      <c r="F34" s="11"/>
    </row>
    <row r="35" spans="1:6" x14ac:dyDescent="0.25">
      <c r="A35" s="21">
        <v>3</v>
      </c>
      <c r="B35" s="28" t="s">
        <v>50</v>
      </c>
      <c r="C35" s="22" t="s">
        <v>12</v>
      </c>
      <c r="D35" s="23">
        <v>15</v>
      </c>
      <c r="E35" s="12"/>
      <c r="F35" s="11"/>
    </row>
    <row r="36" spans="1:6" x14ac:dyDescent="0.25">
      <c r="A36" s="21">
        <v>4</v>
      </c>
      <c r="B36" s="28" t="s">
        <v>51</v>
      </c>
      <c r="C36" s="22" t="s">
        <v>12</v>
      </c>
      <c r="D36" s="23">
        <v>144</v>
      </c>
      <c r="E36" s="12"/>
      <c r="F36" s="11"/>
    </row>
    <row r="37" spans="1:6" x14ac:dyDescent="0.25">
      <c r="A37" s="21">
        <v>5</v>
      </c>
      <c r="B37" s="28" t="s">
        <v>52</v>
      </c>
      <c r="C37" s="22" t="s">
        <v>11</v>
      </c>
      <c r="D37" s="23">
        <v>4</v>
      </c>
      <c r="E37" s="12"/>
      <c r="F37" s="11"/>
    </row>
    <row r="38" spans="1:6" ht="15.75" customHeight="1" x14ac:dyDescent="0.25">
      <c r="A38" s="21">
        <v>6</v>
      </c>
      <c r="B38" s="28" t="s">
        <v>53</v>
      </c>
      <c r="C38" s="22" t="s">
        <v>11</v>
      </c>
      <c r="D38" s="23">
        <v>4</v>
      </c>
      <c r="E38" s="12"/>
      <c r="F38" s="11"/>
    </row>
    <row r="39" spans="1:6" x14ac:dyDescent="0.25">
      <c r="A39" s="21">
        <v>7</v>
      </c>
      <c r="B39" s="28" t="s">
        <v>54</v>
      </c>
      <c r="C39" s="22" t="s">
        <v>11</v>
      </c>
      <c r="D39" s="23">
        <v>4</v>
      </c>
      <c r="E39" s="12"/>
      <c r="F39" s="11"/>
    </row>
    <row r="40" spans="1:6" x14ac:dyDescent="0.25">
      <c r="A40" s="21">
        <v>8</v>
      </c>
      <c r="B40" s="28" t="s">
        <v>46</v>
      </c>
      <c r="C40" s="22" t="s">
        <v>11</v>
      </c>
      <c r="D40" s="23">
        <v>4</v>
      </c>
      <c r="E40" s="12"/>
      <c r="F40" s="11"/>
    </row>
    <row r="41" spans="1:6" x14ac:dyDescent="0.25">
      <c r="A41" s="21">
        <v>9</v>
      </c>
      <c r="B41" s="28" t="s">
        <v>55</v>
      </c>
      <c r="C41" s="22" t="s">
        <v>12</v>
      </c>
      <c r="D41" s="23">
        <v>32</v>
      </c>
      <c r="E41" s="12"/>
      <c r="F41" s="11"/>
    </row>
    <row r="42" spans="1:6" x14ac:dyDescent="0.25">
      <c r="A42" s="21">
        <v>10</v>
      </c>
      <c r="B42" s="28" t="s">
        <v>38</v>
      </c>
      <c r="C42" s="22" t="s">
        <v>11</v>
      </c>
      <c r="D42" s="23">
        <v>9</v>
      </c>
      <c r="E42" s="12"/>
      <c r="F42" s="11"/>
    </row>
    <row r="43" spans="1:6" x14ac:dyDescent="0.25">
      <c r="A43" s="21">
        <v>11</v>
      </c>
      <c r="B43" s="28" t="s">
        <v>25</v>
      </c>
      <c r="C43" s="22" t="s">
        <v>11</v>
      </c>
      <c r="D43" s="23">
        <v>4</v>
      </c>
      <c r="E43" s="12"/>
      <c r="F43" s="11"/>
    </row>
    <row r="44" spans="1:6" x14ac:dyDescent="0.25">
      <c r="A44" s="21">
        <v>12</v>
      </c>
      <c r="B44" s="28" t="s">
        <v>39</v>
      </c>
      <c r="C44" s="22" t="s">
        <v>11</v>
      </c>
      <c r="D44" s="23">
        <v>4</v>
      </c>
      <c r="E44" s="12"/>
      <c r="F44" s="11"/>
    </row>
    <row r="45" spans="1:6" x14ac:dyDescent="0.25">
      <c r="A45" s="21">
        <v>13</v>
      </c>
      <c r="B45" s="28" t="s">
        <v>34</v>
      </c>
      <c r="C45" s="22" t="s">
        <v>35</v>
      </c>
      <c r="D45" s="23">
        <v>72</v>
      </c>
      <c r="E45" s="12"/>
      <c r="F45" s="11"/>
    </row>
    <row r="46" spans="1:6" x14ac:dyDescent="0.25">
      <c r="A46" s="21">
        <v>14</v>
      </c>
      <c r="B46" s="28" t="s">
        <v>26</v>
      </c>
      <c r="C46" s="22" t="s">
        <v>13</v>
      </c>
      <c r="D46" s="23">
        <v>1</v>
      </c>
      <c r="E46" s="12"/>
      <c r="F46" s="11"/>
    </row>
    <row r="47" spans="1:6" x14ac:dyDescent="0.25">
      <c r="A47" s="36"/>
      <c r="B47" s="46" t="s">
        <v>31</v>
      </c>
      <c r="C47" s="47"/>
      <c r="D47" s="47"/>
      <c r="E47" s="47"/>
      <c r="F47" s="47">
        <f>ROUND(SUM(F12:F31),2)</f>
        <v>0</v>
      </c>
    </row>
    <row r="48" spans="1:6" x14ac:dyDescent="0.25">
      <c r="A48" s="36"/>
      <c r="B48" s="46" t="s">
        <v>32</v>
      </c>
      <c r="C48" s="47"/>
      <c r="D48" s="47"/>
      <c r="E48" s="47"/>
      <c r="F48" s="47">
        <f>ROUND(SUM(F33:F46),2)</f>
        <v>0</v>
      </c>
    </row>
    <row r="49" spans="2:6" x14ac:dyDescent="0.25">
      <c r="B49" s="14" t="s">
        <v>7</v>
      </c>
      <c r="C49" s="15" t="s">
        <v>8</v>
      </c>
      <c r="D49" s="29"/>
      <c r="E49" s="30"/>
      <c r="F49" s="31">
        <f>ROUND(SUM(F47:F48),2)</f>
        <v>0</v>
      </c>
    </row>
    <row r="50" spans="2:6" x14ac:dyDescent="0.25">
      <c r="B50" s="32" t="s">
        <v>10</v>
      </c>
      <c r="C50" s="33"/>
      <c r="D50" s="29"/>
      <c r="E50" s="30"/>
      <c r="F50" s="34"/>
    </row>
    <row r="51" spans="2:6" x14ac:dyDescent="0.25">
      <c r="B51" s="14" t="s">
        <v>7</v>
      </c>
      <c r="C51" s="15" t="s">
        <v>8</v>
      </c>
      <c r="D51" s="29"/>
      <c r="E51" s="30"/>
      <c r="F51" s="31">
        <f>ROUND(SUM(F49:F50),2)</f>
        <v>0</v>
      </c>
    </row>
    <row r="52" spans="2:6" x14ac:dyDescent="0.25">
      <c r="B52" s="13" t="s">
        <v>9</v>
      </c>
      <c r="C52" s="35">
        <v>0.21</v>
      </c>
      <c r="D52" s="29"/>
      <c r="E52" s="30"/>
      <c r="F52" s="34">
        <f>ROUND(F51*C52,2)</f>
        <v>0</v>
      </c>
    </row>
    <row r="53" spans="2:6" x14ac:dyDescent="0.25">
      <c r="B53" s="14" t="s">
        <v>7</v>
      </c>
      <c r="C53" s="15" t="s">
        <v>8</v>
      </c>
      <c r="D53" s="29"/>
      <c r="E53" s="30"/>
      <c r="F53" s="48">
        <f>ROUND(SUM(F51:F52),2)</f>
        <v>0</v>
      </c>
    </row>
    <row r="55" spans="2:6" x14ac:dyDescent="0.25">
      <c r="B55" s="24" t="s">
        <v>57</v>
      </c>
    </row>
  </sheetData>
  <mergeCells count="8">
    <mergeCell ref="F9:F10"/>
    <mergeCell ref="C3:F3"/>
    <mergeCell ref="A9:A10"/>
    <mergeCell ref="B9:B10"/>
    <mergeCell ref="C9:C10"/>
    <mergeCell ref="D9:D10"/>
    <mergeCell ref="E9:E10"/>
    <mergeCell ref="C4:F5"/>
  </mergeCells>
  <phoneticPr fontId="16" type="noConversion"/>
  <pageMargins left="0.85416666666666663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Mareks Ļevša</dc:creator>
  <cp:lastModifiedBy>Aija</cp:lastModifiedBy>
  <cp:revision>3</cp:revision>
  <cp:lastPrinted>2020-09-04T06:00:20Z</cp:lastPrinted>
  <dcterms:created xsi:type="dcterms:W3CDTF">2016-09-23T08:45:46Z</dcterms:created>
  <dcterms:modified xsi:type="dcterms:W3CDTF">2020-09-04T06:01:35Z</dcterms:modified>
</cp:coreProperties>
</file>