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ristine\Desktop\TNPz Cenu aptaujas\2020\TNPz 68 Rotaļu laukums PII saulīte\"/>
    </mc:Choice>
  </mc:AlternateContent>
  <bookViews>
    <workbookView xWindow="-120" yWindow="-120" windowWidth="20736" windowHeight="11160"/>
  </bookViews>
  <sheets>
    <sheet name="PII Saulite 2020" sheetId="5" r:id="rId1"/>
  </sheets>
  <definedNames>
    <definedName name="_xlnm.Print_Area" localSheetId="0">'PII Saulite 2020'!$A$1:$M$26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 i="5" l="1"/>
  <c r="E20" i="5"/>
  <c r="E19" i="5"/>
  <c r="A17" i="5"/>
  <c r="A18" i="5" s="1"/>
  <c r="A19" i="5" s="1"/>
  <c r="A20" i="5" s="1"/>
  <c r="A21" i="5" s="1"/>
  <c r="A22" i="5" s="1"/>
  <c r="A23" i="5" s="1"/>
  <c r="A24" i="5" s="1"/>
  <c r="A25" i="5" s="1"/>
</calcChain>
</file>

<file path=xl/sharedStrings.xml><?xml version="1.0" encoding="utf-8"?>
<sst xmlns="http://schemas.openxmlformats.org/spreadsheetml/2006/main" count="48" uniqueCount="38">
  <si>
    <t>(darba veids vai konstruktīvā elementa nosaukums)</t>
  </si>
  <si>
    <t>Tāmes izmaksas</t>
  </si>
  <si>
    <t>Nr.p.k</t>
  </si>
  <si>
    <t>Kods</t>
  </si>
  <si>
    <t>Darba nosaukums</t>
  </si>
  <si>
    <t>gab.</t>
  </si>
  <si>
    <t>PVN 21%:</t>
  </si>
  <si>
    <t>Mērvienība</t>
  </si>
  <si>
    <t>Daudzums</t>
  </si>
  <si>
    <t>darba alga (Eur)</t>
  </si>
  <si>
    <t>materiāli (Eur)</t>
  </si>
  <si>
    <t>mehānismi (Eur)</t>
  </si>
  <si>
    <t>kopā          (Eur)</t>
  </si>
  <si>
    <t>summa  (Eur)</t>
  </si>
  <si>
    <t xml:space="preserve">Objekta nosaukums: </t>
  </si>
  <si>
    <t xml:space="preserve">Būves adrese: </t>
  </si>
  <si>
    <t>Eur</t>
  </si>
  <si>
    <r>
      <t>m</t>
    </r>
    <r>
      <rPr>
        <vertAlign val="superscript"/>
        <sz val="9"/>
        <rFont val="Arial"/>
        <family val="2"/>
      </rPr>
      <t>2</t>
    </r>
  </si>
  <si>
    <r>
      <t>m</t>
    </r>
    <r>
      <rPr>
        <vertAlign val="superscript"/>
        <sz val="9"/>
        <rFont val="Arial"/>
        <family val="2"/>
      </rPr>
      <t>3</t>
    </r>
  </si>
  <si>
    <t xml:space="preserve"> - gumijas seguma ieklāšana</t>
  </si>
  <si>
    <t>m</t>
  </si>
  <si>
    <t xml:space="preserve"> - šķembas f0/45 (h=12 cm)</t>
  </si>
  <si>
    <t xml:space="preserve"> - virsējā slāņa demontāža (h=22 cm)</t>
  </si>
  <si>
    <t xml:space="preserve"> - betona virskārta (h=4-5 cm)</t>
  </si>
  <si>
    <t xml:space="preserve"> - betona apmale (1000*20*80mm)</t>
  </si>
  <si>
    <t>Gumijas seguma izveide, (h=70mm)</t>
  </si>
  <si>
    <t>Brīvības ielas 10a, Talsi, Talsu novads</t>
  </si>
  <si>
    <t xml:space="preserve">Pasūtītjuma ID Nr.: </t>
  </si>
  <si>
    <t>KOPĀ:</t>
  </si>
  <si>
    <t>Tāmi sagatavoja: ____________________</t>
  </si>
  <si>
    <t>Tāmi apstiprināja: _____________________</t>
  </si>
  <si>
    <t>KOPĀ ar PVN21%:</t>
  </si>
  <si>
    <t xml:space="preserve"> - gumijas granulu  segums SBR 70mm sarkans-DH-004-15 vai ekvivalents, sarkans, h=70mm, plāksnes garums, platums, augstums (500 x 500 x 70).</t>
  </si>
  <si>
    <t>Iekārtu montāža un  pamatu betonēšana 0,5-0,7m dziļumā</t>
  </si>
  <si>
    <t>Tāme</t>
  </si>
  <si>
    <t>Rotaļu komplekss sastāv no vingrošanas elementa un četrām 1.20 m augstām platformām. Vingrošanas elementā iekļauta virvju siena un divas vingrošanas sienas. Rotaļu kompleksā papildus iekļauta slīpā rāpšanās virsma, nošļūcamais ugunsdzēsēju stienis, metāla kāpnes, 3mm biezs nerūsējošā tērauda slidkalniņš, kāpnes ar margām un mājiņa ar galdu un soliem. Izmērs (garums, platums, augstums) 6540 x 4540 x 3050 mm. Krišanas augstums 1.80m. Drošības zona 52m2. Paredzēts (bērnu skaits) 10, vecuma grupa no 5-14 gadiem. Rotaļu kompleksa konstrukcija izgatavota no sausa, līmēta priedes koka, kas piesūcināts ar videi nekaitīgu, bērnu rotaļu iekārtām piemērotu ūdens bāzes koksnes aizsarglīdzekli un krāsota ar ūdens bāzes krāsā, tādā veidā garantējot to ilgmūžību. Iekārtas stiprību nodrošina oriģināli metāla stiprinājumi, kuri tiek karsti cinkoti un ir iestrādāti koka brusu iekšpusē. Norobežojošajos elementos tiek izmantots12mm biezas HDPE (augsta blīvuma politilēns) plastikāta loksnes, bet slidkalniņa bortiem tiek izmantots 19mm biezs HDPE. Platformas grīda un kāpņu pakāpieni tiek izgatavoti no mitruma izturīga saplākšņa, kas apdarināts ar abrazīvu materiālu, lai novērstu slīdēšanu mitros laikapstākļos. Izmantotā virve ir armēta un īpaši izturīga. Tiek izmantotas nerūsējošā tērauda skrūves un skrūvju vietas ir segtas ar polimēra uzlikām, lai novērstu bērnu savainošanās risku. Rotaļu komplekss tiek stiprināts ar oriģinālām karsti cinkota metāla kājām betona enkuros, nostiprinot tās gruntī |(iebetonētas) ne mazāk kā 0,70 m dziļumā. Visi pamati atrodas zem zemes. Iekārta atbilst  EN 1176-1:2018 drošības un kvalitātes standartiem.</t>
  </si>
  <si>
    <t>Rotaļu kompleksa iegāde un uzstādīšana Talsu PII “Saulīte”</t>
  </si>
  <si>
    <t>Pamatojuma izveide gumijas segumam zem iekārtas BRL 1003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</si>
</sst>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L_s_-;\-* #,##0.00\ _L_s_-;_-* &quot;-&quot;??\ _L_s_-;_-@_-"/>
  </numFmts>
  <fonts count="15" x14ac:knownFonts="1">
    <font>
      <sz val="10"/>
      <name val="Arial"/>
      <family val="2"/>
      <charset val="186"/>
    </font>
    <font>
      <sz val="10"/>
      <name val="Arial"/>
      <family val="2"/>
      <charset val="186"/>
    </font>
    <font>
      <sz val="10"/>
      <name val="Arial Cyr"/>
      <charset val="204"/>
    </font>
    <font>
      <sz val="10"/>
      <name val="Arial"/>
      <family val="2"/>
      <charset val="204"/>
    </font>
    <font>
      <sz val="10"/>
      <name val="Helv"/>
    </font>
    <font>
      <sz val="11"/>
      <color indexed="8"/>
      <name val="Calibri"/>
      <family val="2"/>
      <charset val="186"/>
    </font>
    <font>
      <sz val="10"/>
      <name val="Arial"/>
      <family val="2"/>
      <charset val="186"/>
    </font>
    <font>
      <sz val="10"/>
      <name val="Arial"/>
      <family val="2"/>
    </font>
    <font>
      <b/>
      <sz val="10"/>
      <name val="Arial"/>
      <family val="2"/>
    </font>
    <font>
      <b/>
      <i/>
      <sz val="10"/>
      <name val="Arial"/>
      <family val="2"/>
    </font>
    <font>
      <sz val="9"/>
      <name val="Arial"/>
      <family val="2"/>
    </font>
    <font>
      <sz val="9"/>
      <color indexed="8"/>
      <name val="Arial"/>
      <family val="2"/>
    </font>
    <font>
      <vertAlign val="superscript"/>
      <sz val="9"/>
      <name val="Arial"/>
      <family val="2"/>
    </font>
    <font>
      <b/>
      <sz val="12"/>
      <color rgb="FFFF0000"/>
      <name val="Arial"/>
      <family val="2"/>
    </font>
    <font>
      <b/>
      <sz val="9"/>
      <name val="Arial"/>
      <family val="2"/>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1">
    <xf numFmtId="0" fontId="0" fillId="0" borderId="0"/>
    <xf numFmtId="0" fontId="1" fillId="0" borderId="0"/>
    <xf numFmtId="0" fontId="2" fillId="0" borderId="0"/>
    <xf numFmtId="0" fontId="3" fillId="0" borderId="0"/>
    <xf numFmtId="0" fontId="4" fillId="0" borderId="0"/>
    <xf numFmtId="0" fontId="5" fillId="0" borderId="0"/>
    <xf numFmtId="0" fontId="6" fillId="0" borderId="0"/>
    <xf numFmtId="0" fontId="3" fillId="0" borderId="0"/>
    <xf numFmtId="164" fontId="3" fillId="0" borderId="0" applyFont="0" applyFill="0" applyBorder="0" applyAlignment="0" applyProtection="0"/>
    <xf numFmtId="0" fontId="3" fillId="0" borderId="0"/>
    <xf numFmtId="0" fontId="3" fillId="0" borderId="0"/>
  </cellStyleXfs>
  <cellXfs count="53">
    <xf numFmtId="0" fontId="0" fillId="0" borderId="0" xfId="0"/>
    <xf numFmtId="0" fontId="7" fillId="0" borderId="0" xfId="0" applyFont="1"/>
    <xf numFmtId="0" fontId="8" fillId="0" borderId="0" xfId="0" applyFont="1" applyAlignment="1">
      <alignment wrapText="1"/>
    </xf>
    <xf numFmtId="0" fontId="10" fillId="0" borderId="4" xfId="0" applyFont="1" applyFill="1" applyBorder="1" applyAlignment="1">
      <alignment horizontal="center" vertical="center" wrapText="1"/>
    </xf>
    <xf numFmtId="2" fontId="10" fillId="0" borderId="4" xfId="0" applyNumberFormat="1" applyFont="1" applyFill="1" applyBorder="1" applyAlignment="1">
      <alignment horizontal="center" vertical="center" wrapText="1"/>
    </xf>
    <xf numFmtId="0" fontId="9" fillId="2" borderId="4" xfId="0" applyFont="1" applyFill="1" applyBorder="1" applyAlignment="1">
      <alignment horizontal="center" wrapText="1"/>
    </xf>
    <xf numFmtId="0" fontId="7" fillId="2" borderId="4" xfId="6" applyNumberFormat="1" applyFont="1" applyFill="1" applyBorder="1" applyAlignment="1" applyProtection="1">
      <alignment horizontal="center" vertical="center" textRotation="90" wrapText="1"/>
    </xf>
    <xf numFmtId="4" fontId="10" fillId="2" borderId="4" xfId="0" applyNumberFormat="1" applyFont="1" applyFill="1" applyBorder="1" applyAlignment="1">
      <alignment horizontal="center" vertical="center" wrapText="1"/>
    </xf>
    <xf numFmtId="2" fontId="8" fillId="2" borderId="4" xfId="0" applyNumberFormat="1" applyFont="1" applyFill="1" applyBorder="1" applyAlignment="1">
      <alignment horizontal="center" vertical="center" wrapText="1"/>
    </xf>
    <xf numFmtId="0" fontId="7" fillId="0" borderId="0" xfId="0" applyFont="1" applyAlignment="1"/>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9" fillId="0" borderId="4" xfId="0" applyFont="1" applyFill="1" applyBorder="1" applyAlignment="1">
      <alignment horizontal="center" wrapText="1"/>
    </xf>
    <xf numFmtId="0" fontId="9" fillId="0" borderId="3" xfId="0" applyFont="1" applyFill="1" applyBorder="1" applyAlignment="1">
      <alignment horizontal="center" wrapText="1"/>
    </xf>
    <xf numFmtId="0" fontId="10" fillId="0" borderId="4" xfId="0" applyNumberFormat="1" applyFont="1" applyFill="1" applyBorder="1" applyAlignment="1">
      <alignment horizontal="center"/>
    </xf>
    <xf numFmtId="0" fontId="10" fillId="0" borderId="4" xfId="0" applyFont="1" applyFill="1" applyBorder="1" applyAlignment="1">
      <alignment wrapText="1"/>
    </xf>
    <xf numFmtId="0" fontId="11" fillId="0" borderId="4" xfId="0" applyFont="1" applyFill="1" applyBorder="1" applyAlignment="1">
      <alignment horizontal="left" vertical="center" wrapText="1"/>
    </xf>
    <xf numFmtId="0" fontId="11" fillId="0" borderId="4" xfId="0" applyFont="1" applyFill="1" applyBorder="1" applyAlignment="1">
      <alignment horizontal="center" vertical="center"/>
    </xf>
    <xf numFmtId="4" fontId="11" fillId="0" borderId="4" xfId="0" applyNumberFormat="1" applyFont="1" applyFill="1" applyBorder="1" applyAlignment="1">
      <alignment horizontal="center" vertical="center"/>
    </xf>
    <xf numFmtId="4" fontId="10" fillId="0" borderId="4" xfId="0" applyNumberFormat="1"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4" xfId="0" applyNumberFormat="1" applyFont="1" applyFill="1" applyBorder="1" applyAlignment="1">
      <alignment horizontal="center" vertical="center"/>
    </xf>
    <xf numFmtId="2" fontId="8" fillId="2" borderId="7" xfId="0" applyNumberFormat="1" applyFont="1" applyFill="1" applyBorder="1" applyAlignment="1">
      <alignment horizontal="center" vertical="center" wrapText="1"/>
    </xf>
    <xf numFmtId="0" fontId="8" fillId="0" borderId="8" xfId="0" applyFont="1" applyFill="1" applyBorder="1" applyAlignment="1">
      <alignment vertical="center" wrapText="1"/>
    </xf>
    <xf numFmtId="2" fontId="8"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2" fontId="8" fillId="0" borderId="6" xfId="0" applyNumberFormat="1" applyFont="1" applyFill="1" applyBorder="1" applyAlignment="1">
      <alignment horizontal="center" vertical="center" wrapText="1"/>
    </xf>
    <xf numFmtId="2" fontId="7" fillId="0" borderId="6" xfId="0" applyNumberFormat="1" applyFont="1" applyFill="1" applyBorder="1" applyAlignment="1">
      <alignment horizontal="center" vertical="center" wrapText="1"/>
    </xf>
    <xf numFmtId="2" fontId="8" fillId="0" borderId="7" xfId="0" applyNumberFormat="1" applyFont="1" applyFill="1" applyBorder="1" applyAlignment="1">
      <alignment horizontal="center" vertical="center" wrapText="1"/>
    </xf>
    <xf numFmtId="0" fontId="14" fillId="0" borderId="4" xfId="0" applyFont="1" applyFill="1" applyBorder="1" applyAlignment="1">
      <alignment horizontal="left" vertical="center" wrapText="1"/>
    </xf>
    <xf numFmtId="4" fontId="7" fillId="0" borderId="0" xfId="0" applyNumberFormat="1" applyFont="1"/>
    <xf numFmtId="0" fontId="7" fillId="0" borderId="0" xfId="0" applyFont="1" applyAlignment="1">
      <alignment horizontal="center"/>
    </xf>
    <xf numFmtId="0" fontId="7" fillId="0" borderId="0" xfId="0" applyFont="1" applyAlignment="1">
      <alignment wrapText="1"/>
    </xf>
    <xf numFmtId="0" fontId="8" fillId="2" borderId="4" xfId="6" applyNumberFormat="1" applyFont="1" applyFill="1" applyBorder="1" applyAlignment="1" applyProtection="1">
      <alignment horizontal="center" vertical="center" textRotation="90" wrapText="1"/>
    </xf>
    <xf numFmtId="0" fontId="7" fillId="0" borderId="0" xfId="0" applyFont="1" applyAlignment="1">
      <alignment horizontal="left"/>
    </xf>
    <xf numFmtId="0" fontId="13" fillId="0" borderId="0" xfId="0" applyFont="1" applyAlignment="1">
      <alignment horizontal="center" wrapText="1"/>
    </xf>
    <xf numFmtId="0" fontId="7" fillId="0" borderId="0" xfId="0" applyFont="1" applyAlignment="1">
      <alignment horizontal="center" wrapText="1"/>
    </xf>
    <xf numFmtId="0" fontId="7" fillId="0" borderId="0" xfId="0" applyFont="1" applyAlignment="1">
      <alignment wrapText="1"/>
    </xf>
    <xf numFmtId="0" fontId="7" fillId="2" borderId="4" xfId="0" applyFont="1" applyFill="1" applyBorder="1" applyAlignment="1">
      <alignment horizontal="center" vertical="center" wrapText="1"/>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8" fillId="2" borderId="4" xfId="6" applyNumberFormat="1" applyFont="1" applyFill="1" applyBorder="1" applyAlignment="1" applyProtection="1">
      <alignment horizontal="center" vertical="center" textRotation="90" wrapText="1"/>
    </xf>
    <xf numFmtId="0" fontId="8" fillId="2" borderId="4" xfId="6" applyNumberFormat="1" applyFont="1" applyFill="1" applyBorder="1" applyAlignment="1" applyProtection="1">
      <alignment horizontal="center" vertical="center"/>
    </xf>
    <xf numFmtId="0" fontId="8" fillId="0" borderId="5" xfId="0" applyFont="1" applyFill="1" applyBorder="1" applyAlignment="1">
      <alignment horizontal="right" vertical="center" wrapText="1"/>
    </xf>
    <xf numFmtId="0" fontId="8" fillId="0" borderId="6" xfId="0" applyFont="1" applyFill="1" applyBorder="1" applyAlignment="1">
      <alignment horizontal="right" vertical="center" wrapText="1"/>
    </xf>
    <xf numFmtId="0" fontId="8" fillId="0" borderId="0" xfId="0" applyFont="1" applyAlignment="1">
      <alignment horizontal="center"/>
    </xf>
    <xf numFmtId="0" fontId="9" fillId="0" borderId="0" xfId="0" applyFont="1" applyAlignment="1">
      <alignment horizontal="center"/>
    </xf>
    <xf numFmtId="0" fontId="7" fillId="0" borderId="0" xfId="0" applyFont="1" applyAlignment="1">
      <alignment horizontal="center"/>
    </xf>
    <xf numFmtId="0" fontId="7" fillId="0" borderId="0" xfId="0" applyFont="1" applyAlignment="1">
      <alignment horizontal="left" wrapText="1"/>
    </xf>
    <xf numFmtId="0" fontId="7" fillId="0" borderId="0" xfId="0" applyFont="1" applyAlignment="1">
      <alignment horizontal="right" wrapText="1"/>
    </xf>
    <xf numFmtId="4" fontId="8" fillId="0" borderId="0" xfId="0" applyNumberFormat="1" applyFont="1" applyAlignment="1">
      <alignment horizontal="center" wrapText="1"/>
    </xf>
    <xf numFmtId="0" fontId="8" fillId="0" borderId="0" xfId="0" applyFont="1" applyAlignment="1">
      <alignment horizontal="center" wrapText="1"/>
    </xf>
  </cellXfs>
  <cellStyles count="11">
    <cellStyle name="Comma 2" xfId="8"/>
    <cellStyle name="Normal 2" xfId="1"/>
    <cellStyle name="Normal 2 2" xfId="9"/>
    <cellStyle name="Normal 2 2 2" xfId="10"/>
    <cellStyle name="Normal 2_Tame_Skudrina" xfId="7"/>
    <cellStyle name="Normal 3" xfId="6"/>
    <cellStyle name="Normal 4" xfId="3"/>
    <cellStyle name="Normal 6 2" xfId="5"/>
    <cellStyle name="Parasts" xfId="0" builtinId="0"/>
    <cellStyle name="Style 1" xfId="4"/>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5"/>
  <sheetViews>
    <sheetView tabSelected="1" topLeftCell="A13" zoomScaleNormal="120" zoomScaleSheetLayoutView="85" workbookViewId="0">
      <selection activeCell="N28" sqref="N28"/>
    </sheetView>
  </sheetViews>
  <sheetFormatPr defaultColWidth="9.109375" defaultRowHeight="13.2" x14ac:dyDescent="0.25"/>
  <cols>
    <col min="1" max="1" width="5.88671875" style="1" customWidth="1"/>
    <col min="2" max="2" width="7.88671875" style="1" customWidth="1"/>
    <col min="3" max="3" width="53.44140625" style="1" customWidth="1"/>
    <col min="4" max="10" width="9.33203125" style="1" customWidth="1"/>
    <col min="11" max="11" width="10.109375" style="1" customWidth="1"/>
    <col min="12" max="12" width="9.33203125" style="1" customWidth="1"/>
    <col min="13" max="13" width="9.88671875" style="1" customWidth="1"/>
    <col min="14" max="16384" width="9.109375" style="1"/>
  </cols>
  <sheetData>
    <row r="1" spans="1:13" x14ac:dyDescent="0.25">
      <c r="D1" s="46" t="s">
        <v>34</v>
      </c>
      <c r="E1" s="46"/>
      <c r="F1" s="46"/>
      <c r="G1" s="46"/>
      <c r="H1" s="46"/>
      <c r="I1" s="46"/>
    </row>
    <row r="2" spans="1:13" ht="15" customHeight="1" x14ac:dyDescent="0.25">
      <c r="C2" s="47" t="s">
        <v>36</v>
      </c>
      <c r="D2" s="47"/>
      <c r="E2" s="47"/>
      <c r="F2" s="47"/>
      <c r="G2" s="47"/>
      <c r="H2" s="47"/>
      <c r="I2" s="47"/>
      <c r="J2" s="47"/>
      <c r="K2" s="47"/>
      <c r="L2" s="47"/>
      <c r="M2" s="47"/>
    </row>
    <row r="3" spans="1:13" ht="12" customHeight="1" x14ac:dyDescent="0.25">
      <c r="D3" s="48" t="s">
        <v>0</v>
      </c>
      <c r="E3" s="48"/>
      <c r="F3" s="48"/>
      <c r="G3" s="48"/>
      <c r="H3" s="48"/>
      <c r="I3" s="48"/>
    </row>
    <row r="4" spans="1:13" ht="12" customHeight="1" x14ac:dyDescent="0.25">
      <c r="D4" s="31"/>
      <c r="E4" s="31"/>
      <c r="F4" s="31"/>
      <c r="G4" s="31"/>
      <c r="H4" s="31"/>
      <c r="I4" s="31"/>
    </row>
    <row r="5" spans="1:13" ht="12" customHeight="1" x14ac:dyDescent="0.25">
      <c r="A5" s="1" t="s">
        <v>14</v>
      </c>
      <c r="C5" s="1" t="s">
        <v>36</v>
      </c>
      <c r="D5" s="31"/>
      <c r="E5" s="31"/>
      <c r="F5" s="31"/>
      <c r="G5" s="31"/>
      <c r="H5" s="31"/>
      <c r="I5" s="31"/>
    </row>
    <row r="6" spans="1:13" ht="12" customHeight="1" x14ac:dyDescent="0.25">
      <c r="A6" s="1" t="s">
        <v>15</v>
      </c>
      <c r="C6" s="1" t="s">
        <v>26</v>
      </c>
      <c r="D6" s="31"/>
      <c r="E6" s="31"/>
      <c r="F6" s="9"/>
      <c r="G6" s="31"/>
      <c r="H6" s="31"/>
      <c r="I6" s="31"/>
    </row>
    <row r="7" spans="1:13" ht="12.75" customHeight="1" x14ac:dyDescent="0.25">
      <c r="A7" s="49" t="s">
        <v>27</v>
      </c>
      <c r="B7" s="49"/>
      <c r="C7" s="49"/>
      <c r="D7" s="49"/>
      <c r="E7" s="49"/>
      <c r="F7" s="32"/>
      <c r="G7" s="32"/>
      <c r="H7" s="32"/>
      <c r="I7" s="32"/>
      <c r="J7" s="32"/>
      <c r="K7" s="32"/>
      <c r="L7" s="32"/>
      <c r="M7" s="32"/>
    </row>
    <row r="8" spans="1:13" ht="15.75" customHeight="1" x14ac:dyDescent="0.25">
      <c r="A8" s="36"/>
      <c r="B8" s="36"/>
      <c r="C8" s="36"/>
      <c r="D8" s="36"/>
      <c r="E8" s="36"/>
      <c r="F8" s="36"/>
      <c r="G8" s="36"/>
      <c r="H8" s="2"/>
      <c r="I8" s="50" t="s">
        <v>1</v>
      </c>
      <c r="J8" s="50"/>
      <c r="K8" s="51"/>
      <c r="L8" s="52"/>
      <c r="M8" s="32" t="s">
        <v>16</v>
      </c>
    </row>
    <row r="9" spans="1:13" ht="14.25" customHeight="1" x14ac:dyDescent="0.3">
      <c r="A9" s="32"/>
      <c r="B9" s="32"/>
      <c r="C9" s="35"/>
      <c r="D9" s="35"/>
      <c r="E9" s="35"/>
      <c r="F9" s="35"/>
      <c r="G9" s="35"/>
      <c r="H9" s="2"/>
      <c r="I9" s="2"/>
      <c r="J9" s="36"/>
      <c r="K9" s="36"/>
      <c r="L9" s="36"/>
      <c r="M9" s="36"/>
    </row>
    <row r="10" spans="1:13" ht="12.75" customHeight="1" x14ac:dyDescent="0.25">
      <c r="A10" s="32"/>
      <c r="B10" s="32"/>
      <c r="C10" s="37"/>
      <c r="D10" s="37"/>
      <c r="E10" s="37"/>
      <c r="F10" s="37"/>
      <c r="G10" s="37"/>
      <c r="H10" s="37"/>
      <c r="I10" s="37"/>
      <c r="J10" s="37"/>
      <c r="K10" s="37"/>
      <c r="L10" s="37"/>
      <c r="M10" s="37"/>
    </row>
    <row r="11" spans="1:13" ht="12.75" customHeight="1" x14ac:dyDescent="0.25">
      <c r="A11" s="39" t="s">
        <v>2</v>
      </c>
      <c r="B11" s="38" t="s">
        <v>3</v>
      </c>
      <c r="C11" s="39" t="s">
        <v>4</v>
      </c>
      <c r="D11" s="42" t="s">
        <v>7</v>
      </c>
      <c r="E11" s="42" t="s">
        <v>8</v>
      </c>
      <c r="F11" s="43"/>
      <c r="G11" s="43"/>
      <c r="H11" s="43"/>
      <c r="I11" s="43"/>
      <c r="J11" s="43"/>
      <c r="K11" s="43"/>
      <c r="L11" s="43"/>
      <c r="M11" s="43"/>
    </row>
    <row r="12" spans="1:13" ht="9.75" customHeight="1" x14ac:dyDescent="0.25">
      <c r="A12" s="40"/>
      <c r="B12" s="38"/>
      <c r="C12" s="40"/>
      <c r="D12" s="42"/>
      <c r="E12" s="42"/>
      <c r="F12" s="43"/>
      <c r="G12" s="43"/>
      <c r="H12" s="43"/>
      <c r="I12" s="43"/>
      <c r="J12" s="43"/>
      <c r="K12" s="43"/>
      <c r="L12" s="43"/>
      <c r="M12" s="43"/>
    </row>
    <row r="13" spans="1:13" ht="10.5" customHeight="1" x14ac:dyDescent="0.25">
      <c r="A13" s="40"/>
      <c r="B13" s="38"/>
      <c r="C13" s="40"/>
      <c r="D13" s="42"/>
      <c r="E13" s="42"/>
      <c r="F13" s="43"/>
      <c r="G13" s="43"/>
      <c r="H13" s="43"/>
      <c r="I13" s="43"/>
      <c r="J13" s="43"/>
      <c r="K13" s="43"/>
      <c r="L13" s="43"/>
      <c r="M13" s="43"/>
    </row>
    <row r="14" spans="1:13" ht="60.75" customHeight="1" x14ac:dyDescent="0.25">
      <c r="A14" s="41"/>
      <c r="B14" s="38"/>
      <c r="C14" s="41"/>
      <c r="D14" s="42"/>
      <c r="E14" s="42"/>
      <c r="F14" s="6" t="s">
        <v>9</v>
      </c>
      <c r="G14" s="6" t="s">
        <v>10</v>
      </c>
      <c r="H14" s="6" t="s">
        <v>11</v>
      </c>
      <c r="I14" s="33" t="s">
        <v>12</v>
      </c>
      <c r="J14" s="6" t="s">
        <v>9</v>
      </c>
      <c r="K14" s="6" t="s">
        <v>10</v>
      </c>
      <c r="L14" s="6" t="s">
        <v>11</v>
      </c>
      <c r="M14" s="33" t="s">
        <v>13</v>
      </c>
    </row>
    <row r="15" spans="1:13" ht="12.75" customHeight="1" x14ac:dyDescent="0.25">
      <c r="A15" s="12">
        <v>1</v>
      </c>
      <c r="B15" s="12">
        <v>2</v>
      </c>
      <c r="C15" s="12">
        <v>3</v>
      </c>
      <c r="D15" s="12">
        <v>4</v>
      </c>
      <c r="E15" s="12">
        <v>5</v>
      </c>
      <c r="F15" s="13">
        <v>8</v>
      </c>
      <c r="G15" s="13">
        <v>9</v>
      </c>
      <c r="H15" s="13">
        <v>10</v>
      </c>
      <c r="I15" s="13">
        <v>11</v>
      </c>
      <c r="J15" s="13">
        <v>13</v>
      </c>
      <c r="K15" s="13">
        <v>14</v>
      </c>
      <c r="L15" s="13">
        <v>15</v>
      </c>
      <c r="M15" s="5">
        <v>16</v>
      </c>
    </row>
    <row r="16" spans="1:13" ht="278.39999999999998" customHeight="1" x14ac:dyDescent="0.25">
      <c r="A16" s="14">
        <v>1</v>
      </c>
      <c r="B16" s="15"/>
      <c r="C16" s="16" t="s">
        <v>35</v>
      </c>
      <c r="D16" s="17" t="s">
        <v>5</v>
      </c>
      <c r="E16" s="17">
        <v>1</v>
      </c>
      <c r="F16" s="4"/>
      <c r="G16" s="4"/>
      <c r="H16" s="4"/>
      <c r="I16" s="18"/>
      <c r="J16" s="19"/>
      <c r="K16" s="19"/>
      <c r="L16" s="19"/>
      <c r="M16" s="7"/>
    </row>
    <row r="17" spans="1:14" ht="34.799999999999997" customHeight="1" x14ac:dyDescent="0.25">
      <c r="A17" s="14">
        <f t="shared" ref="A17:A19" si="0">A16+1</f>
        <v>2</v>
      </c>
      <c r="B17" s="15"/>
      <c r="C17" s="16" t="s">
        <v>33</v>
      </c>
      <c r="D17" s="17" t="s">
        <v>5</v>
      </c>
      <c r="E17" s="17">
        <v>1</v>
      </c>
      <c r="F17" s="4"/>
      <c r="G17" s="4"/>
      <c r="H17" s="4"/>
      <c r="I17" s="18"/>
      <c r="J17" s="19"/>
      <c r="K17" s="19"/>
      <c r="L17" s="19"/>
      <c r="M17" s="7"/>
    </row>
    <row r="18" spans="1:14" x14ac:dyDescent="0.25">
      <c r="A18" s="14">
        <f t="shared" si="0"/>
        <v>3</v>
      </c>
      <c r="B18" s="15"/>
      <c r="C18" s="29" t="s">
        <v>37</v>
      </c>
      <c r="D18" s="21" t="s">
        <v>17</v>
      </c>
      <c r="E18" s="3">
        <v>55</v>
      </c>
      <c r="F18" s="4"/>
      <c r="G18" s="4"/>
      <c r="H18" s="4"/>
      <c r="I18" s="18"/>
      <c r="J18" s="19"/>
      <c r="K18" s="19"/>
      <c r="L18" s="19"/>
      <c r="M18" s="7"/>
    </row>
    <row r="19" spans="1:14" x14ac:dyDescent="0.25">
      <c r="A19" s="14">
        <f t="shared" si="0"/>
        <v>4</v>
      </c>
      <c r="B19" s="15"/>
      <c r="C19" s="20" t="s">
        <v>22</v>
      </c>
      <c r="D19" s="3" t="s">
        <v>18</v>
      </c>
      <c r="E19" s="3">
        <f>0.3*55</f>
        <v>16.5</v>
      </c>
      <c r="F19" s="4"/>
      <c r="G19" s="4"/>
      <c r="H19" s="4"/>
      <c r="I19" s="18"/>
      <c r="J19" s="19"/>
      <c r="K19" s="19"/>
      <c r="L19" s="19"/>
      <c r="M19" s="7"/>
    </row>
    <row r="20" spans="1:14" x14ac:dyDescent="0.25">
      <c r="A20" s="14">
        <f>A19+1</f>
        <v>5</v>
      </c>
      <c r="B20" s="15"/>
      <c r="C20" s="20" t="s">
        <v>21</v>
      </c>
      <c r="D20" s="3" t="s">
        <v>18</v>
      </c>
      <c r="E20" s="3">
        <f>0.2*55</f>
        <v>11</v>
      </c>
      <c r="F20" s="4"/>
      <c r="G20" s="4"/>
      <c r="H20" s="4"/>
      <c r="I20" s="18"/>
      <c r="J20" s="19"/>
      <c r="K20" s="19"/>
      <c r="L20" s="19"/>
      <c r="M20" s="7"/>
    </row>
    <row r="21" spans="1:14" x14ac:dyDescent="0.25">
      <c r="A21" s="14">
        <f t="shared" ref="A21:A25" si="1">A20+1</f>
        <v>6</v>
      </c>
      <c r="B21" s="15"/>
      <c r="C21" s="20" t="s">
        <v>23</v>
      </c>
      <c r="D21" s="3" t="s">
        <v>18</v>
      </c>
      <c r="E21" s="4">
        <f>0.045*55</f>
        <v>2.4750000000000001</v>
      </c>
      <c r="F21" s="4"/>
      <c r="G21" s="4"/>
      <c r="H21" s="4"/>
      <c r="I21" s="18"/>
      <c r="J21" s="19"/>
      <c r="K21" s="19"/>
      <c r="L21" s="19"/>
      <c r="M21" s="7"/>
    </row>
    <row r="22" spans="1:14" x14ac:dyDescent="0.25">
      <c r="A22" s="14">
        <f t="shared" si="1"/>
        <v>7</v>
      </c>
      <c r="B22" s="15"/>
      <c r="C22" s="20" t="s">
        <v>24</v>
      </c>
      <c r="D22" s="3" t="s">
        <v>20</v>
      </c>
      <c r="E22" s="3">
        <v>33</v>
      </c>
      <c r="F22" s="4"/>
      <c r="G22" s="4"/>
      <c r="H22" s="4"/>
      <c r="I22" s="18"/>
      <c r="J22" s="19"/>
      <c r="K22" s="19"/>
      <c r="L22" s="19"/>
      <c r="M22" s="7"/>
    </row>
    <row r="23" spans="1:14" x14ac:dyDescent="0.25">
      <c r="A23" s="14">
        <f t="shared" si="1"/>
        <v>8</v>
      </c>
      <c r="B23" s="15"/>
      <c r="C23" s="29" t="s">
        <v>25</v>
      </c>
      <c r="D23" s="21" t="s">
        <v>17</v>
      </c>
      <c r="E23" s="3">
        <v>55</v>
      </c>
      <c r="F23" s="4"/>
      <c r="G23" s="4"/>
      <c r="H23" s="4"/>
      <c r="I23" s="18"/>
      <c r="J23" s="19"/>
      <c r="K23" s="19"/>
      <c r="L23" s="19"/>
      <c r="M23" s="7"/>
    </row>
    <row r="24" spans="1:14" ht="34.200000000000003" x14ac:dyDescent="0.25">
      <c r="A24" s="14">
        <f t="shared" si="1"/>
        <v>9</v>
      </c>
      <c r="B24" s="15"/>
      <c r="C24" s="20" t="s">
        <v>32</v>
      </c>
      <c r="D24" s="21" t="s">
        <v>17</v>
      </c>
      <c r="E24" s="3">
        <v>55</v>
      </c>
      <c r="F24" s="4"/>
      <c r="G24" s="4"/>
      <c r="H24" s="4"/>
      <c r="I24" s="18"/>
      <c r="J24" s="19"/>
      <c r="K24" s="19"/>
      <c r="L24" s="19"/>
      <c r="M24" s="7"/>
      <c r="N24" s="30"/>
    </row>
    <row r="25" spans="1:14" x14ac:dyDescent="0.25">
      <c r="A25" s="14">
        <f t="shared" si="1"/>
        <v>10</v>
      </c>
      <c r="B25" s="15"/>
      <c r="C25" s="20" t="s">
        <v>19</v>
      </c>
      <c r="D25" s="21" t="s">
        <v>17</v>
      </c>
      <c r="E25" s="3">
        <v>55</v>
      </c>
      <c r="F25" s="4"/>
      <c r="G25" s="4"/>
      <c r="H25" s="4"/>
      <c r="I25" s="18"/>
      <c r="J25" s="19"/>
      <c r="K25" s="19"/>
      <c r="L25" s="19"/>
      <c r="M25" s="7"/>
    </row>
    <row r="26" spans="1:14" ht="26.1" customHeight="1" x14ac:dyDescent="0.25">
      <c r="A26" s="44" t="s">
        <v>28</v>
      </c>
      <c r="B26" s="45"/>
      <c r="C26" s="45"/>
      <c r="D26" s="23"/>
      <c r="E26" s="23"/>
      <c r="F26" s="24"/>
      <c r="G26" s="24"/>
      <c r="H26" s="24"/>
      <c r="I26" s="25"/>
      <c r="J26" s="24"/>
      <c r="K26" s="24"/>
      <c r="L26" s="24"/>
      <c r="M26" s="8"/>
    </row>
    <row r="27" spans="1:14" ht="26.1" customHeight="1" x14ac:dyDescent="0.25">
      <c r="A27" s="44" t="s">
        <v>6</v>
      </c>
      <c r="B27" s="45"/>
      <c r="C27" s="45"/>
      <c r="D27" s="10"/>
      <c r="E27" s="11"/>
      <c r="F27" s="26"/>
      <c r="G27" s="26"/>
      <c r="H27" s="26"/>
      <c r="I27" s="27"/>
      <c r="J27" s="26"/>
      <c r="K27" s="26"/>
      <c r="L27" s="28"/>
      <c r="M27" s="22"/>
    </row>
    <row r="28" spans="1:14" ht="26.1" customHeight="1" x14ac:dyDescent="0.25">
      <c r="A28" s="44" t="s">
        <v>31</v>
      </c>
      <c r="B28" s="45"/>
      <c r="C28" s="45"/>
      <c r="D28" s="10"/>
      <c r="E28" s="11"/>
      <c r="F28" s="26"/>
      <c r="G28" s="26"/>
      <c r="H28" s="26"/>
      <c r="I28" s="27"/>
      <c r="J28" s="26"/>
      <c r="K28" s="26"/>
      <c r="L28" s="28"/>
      <c r="M28" s="22"/>
    </row>
    <row r="31" spans="1:14" x14ac:dyDescent="0.25">
      <c r="B31" s="34" t="s">
        <v>29</v>
      </c>
      <c r="C31" s="34"/>
    </row>
    <row r="35" spans="2:3" x14ac:dyDescent="0.25">
      <c r="B35" s="34" t="s">
        <v>30</v>
      </c>
      <c r="C35" s="34"/>
    </row>
  </sheetData>
  <mergeCells count="23">
    <mergeCell ref="D1:I1"/>
    <mergeCell ref="C2:M2"/>
    <mergeCell ref="D3:I3"/>
    <mergeCell ref="A7:E7"/>
    <mergeCell ref="A8:G8"/>
    <mergeCell ref="I8:J8"/>
    <mergeCell ref="K8:L8"/>
    <mergeCell ref="B35:C35"/>
    <mergeCell ref="C9:G9"/>
    <mergeCell ref="J9:M9"/>
    <mergeCell ref="C10:K10"/>
    <mergeCell ref="L10:M10"/>
    <mergeCell ref="B11:B14"/>
    <mergeCell ref="C11:C14"/>
    <mergeCell ref="D11:D14"/>
    <mergeCell ref="E11:E14"/>
    <mergeCell ref="F11:I13"/>
    <mergeCell ref="J11:M13"/>
    <mergeCell ref="A26:C26"/>
    <mergeCell ref="A27:C27"/>
    <mergeCell ref="A28:C28"/>
    <mergeCell ref="B31:C31"/>
    <mergeCell ref="A11:A14"/>
  </mergeCells>
  <pageMargins left="0.75" right="0.75" top="1" bottom="1" header="0" footer="0"/>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PII Saulite 2020</vt:lpstr>
      <vt:lpstr>'PII Saulite 2020'!Drukas_apgabals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Martins</dc:creator>
  <cp:lastModifiedBy>Kristīne Lavendele</cp:lastModifiedBy>
  <cp:lastPrinted>2015-11-23T07:28:44Z</cp:lastPrinted>
  <dcterms:created xsi:type="dcterms:W3CDTF">2012-03-09T14:05:09Z</dcterms:created>
  <dcterms:modified xsi:type="dcterms:W3CDTF">2020-08-21T10:06:15Z</dcterms:modified>
</cp:coreProperties>
</file>