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\Desktop\Vieglie auto\"/>
    </mc:Choice>
  </mc:AlternateContent>
  <bookViews>
    <workbookView xWindow="480" yWindow="108" windowWidth="27792" windowHeight="12600"/>
  </bookViews>
  <sheets>
    <sheet name="Skaidrojums_pakal._niegšanai" sheetId="3" r:id="rId1"/>
    <sheet name="Specifikācija" sheetId="4" r:id="rId2"/>
  </sheets>
  <calcPr calcId="162913"/>
</workbook>
</file>

<file path=xl/calcChain.xml><?xml version="1.0" encoding="utf-8"?>
<calcChain xmlns="http://schemas.openxmlformats.org/spreadsheetml/2006/main">
  <c r="P5" i="4" l="1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4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J12" i="4"/>
  <c r="J13" i="4"/>
  <c r="J14" i="4"/>
  <c r="J15" i="4"/>
  <c r="J16" i="4"/>
  <c r="J17" i="4"/>
  <c r="J18" i="4"/>
  <c r="J19" i="4"/>
  <c r="W19" i="4" s="1"/>
  <c r="J20" i="4"/>
  <c r="J21" i="4"/>
  <c r="J22" i="4"/>
  <c r="J23" i="4"/>
  <c r="J24" i="4"/>
  <c r="J25" i="4"/>
  <c r="J26" i="4"/>
  <c r="J27" i="4"/>
  <c r="W27" i="4" s="1"/>
  <c r="J28" i="4"/>
  <c r="J29" i="4"/>
  <c r="J30" i="4"/>
  <c r="J31" i="4"/>
  <c r="J32" i="4"/>
  <c r="J33" i="4"/>
  <c r="J34" i="4"/>
  <c r="J35" i="4"/>
  <c r="W35" i="4" s="1"/>
  <c r="J36" i="4"/>
  <c r="J37" i="4"/>
  <c r="J38" i="4"/>
  <c r="J39" i="4"/>
  <c r="W39" i="4" s="1"/>
  <c r="J40" i="4"/>
  <c r="J41" i="4"/>
  <c r="J42" i="4"/>
  <c r="J43" i="4"/>
  <c r="W43" i="4" s="1"/>
  <c r="J44" i="4"/>
  <c r="J45" i="4"/>
  <c r="J46" i="4"/>
  <c r="J47" i="4"/>
  <c r="W47" i="4" s="1"/>
  <c r="J48" i="4"/>
  <c r="J49" i="4"/>
  <c r="J50" i="4"/>
  <c r="J51" i="4"/>
  <c r="W51" i="4" s="1"/>
  <c r="J52" i="4"/>
  <c r="J53" i="4"/>
  <c r="J54" i="4"/>
  <c r="J55" i="4"/>
  <c r="W55" i="4" s="1"/>
  <c r="J56" i="4"/>
  <c r="J57" i="4"/>
  <c r="J58" i="4"/>
  <c r="W31" i="4" l="1"/>
  <c r="W23" i="4"/>
  <c r="W15" i="4"/>
  <c r="W50" i="4"/>
  <c r="W42" i="4"/>
  <c r="W30" i="4"/>
  <c r="W18" i="4"/>
  <c r="W57" i="4"/>
  <c r="W45" i="4"/>
  <c r="W37" i="4"/>
  <c r="W25" i="4"/>
  <c r="W13" i="4"/>
  <c r="W58" i="4"/>
  <c r="W54" i="4"/>
  <c r="W46" i="4"/>
  <c r="W38" i="4"/>
  <c r="W34" i="4"/>
  <c r="W26" i="4"/>
  <c r="W22" i="4"/>
  <c r="W14" i="4"/>
  <c r="W53" i="4"/>
  <c r="W49" i="4"/>
  <c r="W41" i="4"/>
  <c r="W33" i="4"/>
  <c r="W29" i="4"/>
  <c r="W21" i="4"/>
  <c r="W17" i="4"/>
  <c r="W56" i="4"/>
  <c r="W52" i="4"/>
  <c r="W48" i="4"/>
  <c r="W44" i="4"/>
  <c r="W40" i="4"/>
  <c r="W28" i="4"/>
  <c r="W24" i="4"/>
  <c r="W20" i="4"/>
  <c r="W16" i="4"/>
  <c r="W12" i="4"/>
  <c r="W36" i="4"/>
  <c r="W32" i="4"/>
  <c r="V11" i="4"/>
  <c r="S11" i="4"/>
  <c r="M11" i="4"/>
  <c r="J11" i="4"/>
  <c r="V10" i="4"/>
  <c r="S10" i="4"/>
  <c r="M10" i="4"/>
  <c r="J10" i="4"/>
  <c r="V9" i="4"/>
  <c r="S9" i="4"/>
  <c r="M9" i="4"/>
  <c r="J9" i="4"/>
  <c r="V8" i="4"/>
  <c r="S8" i="4"/>
  <c r="M8" i="4"/>
  <c r="J8" i="4"/>
  <c r="V7" i="4"/>
  <c r="S7" i="4"/>
  <c r="M7" i="4"/>
  <c r="J7" i="4"/>
  <c r="V6" i="4"/>
  <c r="S6" i="4"/>
  <c r="M6" i="4"/>
  <c r="J6" i="4"/>
  <c r="V5" i="4"/>
  <c r="S5" i="4"/>
  <c r="M5" i="4"/>
  <c r="J5" i="4"/>
  <c r="V4" i="4"/>
  <c r="S4" i="4"/>
  <c r="M4" i="4"/>
  <c r="J4" i="4"/>
  <c r="W4" i="4" l="1"/>
  <c r="W6" i="4"/>
  <c r="W7" i="4"/>
  <c r="W9" i="4"/>
  <c r="W10" i="4"/>
  <c r="W11" i="4"/>
  <c r="W5" i="4"/>
  <c r="W8" i="4"/>
  <c r="W59" i="4" l="1"/>
</calcChain>
</file>

<file path=xl/sharedStrings.xml><?xml version="1.0" encoding="utf-8"?>
<sst xmlns="http://schemas.openxmlformats.org/spreadsheetml/2006/main" count="342" uniqueCount="204">
  <si>
    <t xml:space="preserve">Paredzamais daudzums </t>
  </si>
  <si>
    <t>Virsbūves mazgāšana:</t>
  </si>
  <si>
    <t>skalošana;</t>
  </si>
  <si>
    <t>riteņu disku mazgāšana;</t>
  </si>
  <si>
    <t>virsbūves apstrāde ar ķīmiskām vielām;</t>
  </si>
  <si>
    <t>putu uzklāšana;</t>
  </si>
  <si>
    <t>sliekšnu un durvju ailu mazgāšana;</t>
  </si>
  <si>
    <t>stiklu noslucīšana;</t>
  </si>
  <si>
    <t>pilnīgi sausā žāvēšana;</t>
  </si>
  <si>
    <t>virsbūves vaskošana;</t>
  </si>
  <si>
    <t>dzinēja mazgāšana(ja nepieciešams)</t>
  </si>
  <si>
    <t>Salona tīrīšana: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</si>
  <si>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</si>
  <si>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</si>
  <si>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</si>
  <si>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</si>
  <si>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</si>
  <si>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</si>
  <si>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</si>
  <si>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</si>
  <si>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</si>
  <si>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tīrīšana ar putekļusūcēju;</t>
  </si>
  <si>
    <t xml:space="preserve">  paneļa un plastmasas detaļu tīrīšana;</t>
  </si>
  <si>
    <t xml:space="preserve">  stiklu tīrīšana no iekšpuses un ārpuses;</t>
  </si>
  <si>
    <t xml:space="preserve">  sliekšņu un durvju ailu tīrīšana no iekšpuses;</t>
  </si>
  <si>
    <t xml:space="preserve">  paklāju tīrīšana;</t>
  </si>
  <si>
    <t xml:space="preserve">  ziemas apstrāde(durvju gumiju apstrāde ar silikonu, slēdzeņu iesmērēšana, u.c.)</t>
  </si>
  <si>
    <t>Plānotais transporta vienību skaits 1. gadam:</t>
  </si>
  <si>
    <t xml:space="preserve">Nepieciešams, lai pakalpojums tiek izpildīts ar profesionālām augstspiediena automātiskajām iekārtām. Mazgāšanas līdzekļiem jābūt videi, cilvēkiem, transportam draudzīgiem                                                                                                                                                                                           un kvalitatīviem, kas pēc ķīmiskā satura paredzēti attiecīgajam gadalaikam. </t>
  </si>
  <si>
    <t>Nr.p.k.</t>
  </si>
  <si>
    <t>Transp. reg. nr.</t>
  </si>
  <si>
    <t>Apliecibas nr.</t>
  </si>
  <si>
    <t>Izlaiduma gads</t>
  </si>
  <si>
    <t>Marka</t>
  </si>
  <si>
    <t>Modelis</t>
  </si>
  <si>
    <t>Auto tips</t>
  </si>
  <si>
    <t>Vienas vienības cena</t>
  </si>
  <si>
    <t>Kopā par virsbūves skalošanu</t>
  </si>
  <si>
    <t>Kopā par virsbūves mazgāšanu</t>
  </si>
  <si>
    <t>Kopā par komplekso mazgāšanu</t>
  </si>
  <si>
    <t>Kopā par ziemas apstrādi</t>
  </si>
  <si>
    <t>VW</t>
  </si>
  <si>
    <t>RENAULT</t>
  </si>
  <si>
    <t>VOLVO</t>
  </si>
  <si>
    <t>HO4218</t>
  </si>
  <si>
    <t>AF862282</t>
  </si>
  <si>
    <t>OPEL</t>
  </si>
  <si>
    <t>MERIVA</t>
  </si>
  <si>
    <t>VIEGLĀ</t>
  </si>
  <si>
    <t>FS3472</t>
  </si>
  <si>
    <t>AF862161</t>
  </si>
  <si>
    <t>CHEVROLET</t>
  </si>
  <si>
    <t>AVEO</t>
  </si>
  <si>
    <t>GF3265</t>
  </si>
  <si>
    <t>AE109407</t>
  </si>
  <si>
    <t>ŠKODA</t>
  </si>
  <si>
    <t>OCTAVIA</t>
  </si>
  <si>
    <t>MIKROAUTOBUSS</t>
  </si>
  <si>
    <t>FG8419</t>
  </si>
  <si>
    <t>AF600603</t>
  </si>
  <si>
    <t>HG4011</t>
  </si>
  <si>
    <t>AF1205605</t>
  </si>
  <si>
    <t>TRAFIC</t>
  </si>
  <si>
    <t>GG9296</t>
  </si>
  <si>
    <t>AF920658</t>
  </si>
  <si>
    <t>FH8119</t>
  </si>
  <si>
    <t>AF312371</t>
  </si>
  <si>
    <t>FR4197</t>
  </si>
  <si>
    <t>AF049776</t>
  </si>
  <si>
    <t>ASTRA</t>
  </si>
  <si>
    <t>HB819</t>
  </si>
  <si>
    <t>AF359365</t>
  </si>
  <si>
    <t>PEUGEOT</t>
  </si>
  <si>
    <t>BOXER</t>
  </si>
  <si>
    <t>GS6375</t>
  </si>
  <si>
    <t>AF2160309</t>
  </si>
  <si>
    <t>MITSUBISHI</t>
  </si>
  <si>
    <t>LANCER</t>
  </si>
  <si>
    <t>KA5847</t>
  </si>
  <si>
    <t>AF1624019</t>
  </si>
  <si>
    <t>S80</t>
  </si>
  <si>
    <t>HC8484</t>
  </si>
  <si>
    <t>AF1629591</t>
  </si>
  <si>
    <t>ZAFIRA</t>
  </si>
  <si>
    <t>HD9011</t>
  </si>
  <si>
    <t>AE716589</t>
  </si>
  <si>
    <t>CARAVELLE</t>
  </si>
  <si>
    <t>GV3830</t>
  </si>
  <si>
    <t>AF1344457</t>
  </si>
  <si>
    <t>GR6565</t>
  </si>
  <si>
    <t>AF779123</t>
  </si>
  <si>
    <t>PARTNER</t>
  </si>
  <si>
    <t>FS7070</t>
  </si>
  <si>
    <t>AF1396881</t>
  </si>
  <si>
    <t>HE4928</t>
  </si>
  <si>
    <t>AF1082200</t>
  </si>
  <si>
    <t>VIVARO</t>
  </si>
  <si>
    <t>GP7183</t>
  </si>
  <si>
    <t>AF779775</t>
  </si>
  <si>
    <t>HB3443</t>
  </si>
  <si>
    <t>AF1814251</t>
  </si>
  <si>
    <t>JG5680</t>
  </si>
  <si>
    <t>AF1264277</t>
  </si>
  <si>
    <t>PASSAT</t>
  </si>
  <si>
    <t>GH5648</t>
  </si>
  <si>
    <t>AF1264103</t>
  </si>
  <si>
    <t>FABIA</t>
  </si>
  <si>
    <t>KJ8415</t>
  </si>
  <si>
    <t>AF1954872</t>
  </si>
  <si>
    <t>VECTRA</t>
  </si>
  <si>
    <t>KL7607</t>
  </si>
  <si>
    <t>AF2881109</t>
  </si>
  <si>
    <t>JD4136</t>
  </si>
  <si>
    <t>AF838261</t>
  </si>
  <si>
    <t>TOURAN</t>
  </si>
  <si>
    <t>JZ2267</t>
  </si>
  <si>
    <t>AF1583649</t>
  </si>
  <si>
    <t>ROOMSTER</t>
  </si>
  <si>
    <t>LL2075</t>
  </si>
  <si>
    <t>AF2663694</t>
  </si>
  <si>
    <t>HU9868</t>
  </si>
  <si>
    <t>AF2724593</t>
  </si>
  <si>
    <t>CADDY</t>
  </si>
  <si>
    <t>EC6963</t>
  </si>
  <si>
    <t>AF862351</t>
  </si>
  <si>
    <t>TRANSPORTER</t>
  </si>
  <si>
    <t>GV8298</t>
  </si>
  <si>
    <t>AF1496335</t>
  </si>
  <si>
    <t>FJ6398</t>
  </si>
  <si>
    <t>AF569147</t>
  </si>
  <si>
    <t>MG6738</t>
  </si>
  <si>
    <t>AF3161494</t>
  </si>
  <si>
    <t>INSIGNIA</t>
  </si>
  <si>
    <t>MG6842</t>
  </si>
  <si>
    <t>AF3161854</t>
  </si>
  <si>
    <t>MG6739</t>
  </si>
  <si>
    <t>AF3161498</t>
  </si>
  <si>
    <t>ML4416</t>
  </si>
  <si>
    <t>AF3309803</t>
  </si>
  <si>
    <t xml:space="preserve">VW </t>
  </si>
  <si>
    <t>KV9123</t>
  </si>
  <si>
    <t>AF2433590</t>
  </si>
  <si>
    <t>KK5012</t>
  </si>
  <si>
    <t>AF2083023</t>
  </si>
  <si>
    <t>EG991</t>
  </si>
  <si>
    <t>AF1954873</t>
  </si>
  <si>
    <t>KJ8419</t>
  </si>
  <si>
    <t>AF2033097</t>
  </si>
  <si>
    <t>KJ8421</t>
  </si>
  <si>
    <t>AF2033084</t>
  </si>
  <si>
    <t>KJ8422</t>
  </si>
  <si>
    <t>AF2033087</t>
  </si>
  <si>
    <t>KJ8424</t>
  </si>
  <si>
    <t>AF2033083</t>
  </si>
  <si>
    <t>LG879</t>
  </si>
  <si>
    <t>AF2575023</t>
  </si>
  <si>
    <t>LG882</t>
  </si>
  <si>
    <t>AF2575036</t>
  </si>
  <si>
    <t>LG883</t>
  </si>
  <si>
    <t>AF2575039</t>
  </si>
  <si>
    <t>LO8805</t>
  </si>
  <si>
    <t>AF2828316</t>
  </si>
  <si>
    <t>LT8908</t>
  </si>
  <si>
    <t>AF2969276</t>
  </si>
  <si>
    <t>MA3849</t>
  </si>
  <si>
    <t>AF2914250</t>
  </si>
  <si>
    <t>MA3851</t>
  </si>
  <si>
    <t>AF2914258</t>
  </si>
  <si>
    <t>DACIA</t>
  </si>
  <si>
    <t>DUSTER</t>
  </si>
  <si>
    <t>YETI</t>
  </si>
  <si>
    <t xml:space="preserve">DACIA </t>
  </si>
  <si>
    <t>TOYOTA</t>
  </si>
  <si>
    <t>PROACE</t>
  </si>
  <si>
    <t>RIFTER L1</t>
  </si>
  <si>
    <t>RIFTER L2</t>
  </si>
  <si>
    <t xml:space="preserve">KIA </t>
  </si>
  <si>
    <t>· Vieglie automobīļi – 54</t>
  </si>
  <si>
    <t>· Mikroautobuss – 1</t>
  </si>
  <si>
    <t>SPORTAGE FL</t>
  </si>
  <si>
    <t xml:space="preserve">  Vieglā automobīļa/mikroautobusa virsbūves skalošana</t>
  </si>
  <si>
    <t xml:space="preserve">  Vieglā automobīļa/mikroautobusa  virsbūves mazgāšana</t>
  </si>
  <si>
    <t xml:space="preserve">Kopā par virsbūves mazgāšana                                                                                                                                                                                                                                                                                                                                                                                                                                                                                                     (apstrāde ar vasku, slaucīšana) </t>
  </si>
  <si>
    <t>Vieglā automobīļa/mikroautobusa kompleksā mazgāšana                                                                                                                                                                                                                                                                                                                                                                                                                                                 (apstrāde ar vasku, slaucīšana, salona tīrīšana)</t>
  </si>
  <si>
    <t xml:space="preserve">Vieglā automobīļa/mikroautobusa virsbūves mazgāšana                                                                                                                                                                                                                                                                                                                                                                                                                                               (apstrāde ar vasku, slaucīšana) </t>
  </si>
  <si>
    <t>Vieglā automobīļa/mikroautobusa ziemas apstrāde                                                                                                                                                                                                                                                                                                                                                                                                                                                        (durvju gumiju iesmērēšana ar silikonu, slēdzeņu ieeļļošana)</t>
  </si>
  <si>
    <t>ML6277</t>
  </si>
  <si>
    <t>AF3293742</t>
  </si>
  <si>
    <t>ML6275</t>
  </si>
  <si>
    <t>AF3293740</t>
  </si>
  <si>
    <t>ML6276</t>
  </si>
  <si>
    <t>AF3293741</t>
  </si>
  <si>
    <t>ML6274</t>
  </si>
  <si>
    <t>AF3293738</t>
  </si>
  <si>
    <t>ML6273</t>
  </si>
  <si>
    <t>AF3293737</t>
  </si>
  <si>
    <t>ML6272</t>
  </si>
  <si>
    <t>AF3293736</t>
  </si>
  <si>
    <t>ML6271</t>
  </si>
  <si>
    <t>AF3293735</t>
  </si>
  <si>
    <t>Pakalpojuma sniedzējam jānodrošina vieglo automobīļu un mikroautobusu pilna mazgāšana, salona tīrīšana, kas sevī ietver dzinēja mazgāšanu, virsbūves vaskošanu, ziemas virsbūves apstrādi, žāvēšanu, komplekso mazgāšanu/tīrīšanu, salona ķīmisko tīrīšanau, ja nepieciešams.</t>
  </si>
  <si>
    <t>Pakalpojumam jābūt pieejamam līdz plkst. 20:00 no P. līdz Sv. ar iespēju iepriekš pieteikties noteiktā laikā, sakarā ar pasažieru pārvadājumu neprognozējamību.</t>
  </si>
  <si>
    <t>TALSU NOVADA PAŠVALDĪBAS VIEGLO AUTOMOBĪĻU UN MIKROAUTOBUSU VIRSBŪVES MAZGĀŠANAS UN SALONA TĪRĪŠANAS PAKALPOJUMU FINANŠU  PIEDĀVĀJUMA  FORMA</t>
  </si>
  <si>
    <t>Summa uz vienu transportvienību kopā, EUR (bez PVN)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</si>
</sst>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/>
    </xf>
    <xf numFmtId="0" fontId="5" fillId="0" borderId="9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9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20" xfId="0" applyFont="1" applyFill="1" applyBorder="1" applyAlignment="1">
      <alignment wrapText="1"/>
    </xf>
    <xf numFmtId="0" fontId="5" fillId="0" borderId="21" xfId="0" applyFont="1" applyFill="1" applyBorder="1" applyAlignment="1"/>
    <xf numFmtId="0" fontId="5" fillId="0" borderId="12" xfId="0" applyFont="1" applyBorder="1" applyAlignment="1"/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/>
    <xf numFmtId="0" fontId="5" fillId="0" borderId="1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5" fillId="0" borderId="1" xfId="0" applyFont="1" applyBorder="1" applyAlignment="1"/>
    <xf numFmtId="0" fontId="6" fillId="0" borderId="1" xfId="0" applyFont="1" applyFill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Border="1" applyAlignment="1"/>
    <xf numFmtId="0" fontId="5" fillId="0" borderId="13" xfId="0" applyFont="1" applyFill="1" applyBorder="1" applyAlignment="1"/>
    <xf numFmtId="0" fontId="6" fillId="0" borderId="10" xfId="0" applyFont="1" applyFill="1" applyBorder="1" applyAlignment="1">
      <alignment horizontal="center"/>
    </xf>
    <xf numFmtId="0" fontId="5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/>
    <xf numFmtId="0" fontId="5" fillId="0" borderId="2" xfId="0" applyFont="1" applyFill="1" applyBorder="1" applyAlignment="1"/>
    <xf numFmtId="0" fontId="5" fillId="0" borderId="27" xfId="0" applyFont="1" applyFill="1" applyBorder="1" applyAlignment="1"/>
    <xf numFmtId="0" fontId="5" fillId="0" borderId="24" xfId="0" applyFont="1" applyFill="1" applyBorder="1" applyAlignment="1">
      <alignment wrapText="1"/>
    </xf>
    <xf numFmtId="0" fontId="5" fillId="0" borderId="2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top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9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view="pageLayout" zoomScaleNormal="100" workbookViewId="0">
      <selection activeCell="G32" sqref="G32"/>
    </sheetView>
  </sheetViews>
  <sheetFormatPr defaultRowHeight="14.4" x14ac:dyDescent="0.3"/>
  <cols>
    <col min="9" max="9" width="9.33203125" customWidth="1"/>
  </cols>
  <sheetData>
    <row r="1" spans="1:16" ht="13.5" customHeight="1" x14ac:dyDescent="0.3"/>
    <row r="2" spans="1:16" ht="63.75" customHeight="1" x14ac:dyDescent="0.3">
      <c r="A2" s="67" t="s">
        <v>200</v>
      </c>
      <c r="B2" s="68"/>
      <c r="C2" s="68"/>
      <c r="D2" s="68"/>
      <c r="E2" s="68"/>
      <c r="F2" s="68"/>
      <c r="G2" s="68"/>
      <c r="H2" s="68"/>
      <c r="I2" s="68"/>
      <c r="J2" s="5"/>
      <c r="K2" s="5"/>
      <c r="L2" s="5"/>
      <c r="M2" s="5"/>
      <c r="N2" s="5"/>
      <c r="O2" s="5"/>
      <c r="P2" s="5"/>
    </row>
    <row r="3" spans="1:16" ht="57" customHeight="1" x14ac:dyDescent="0.3">
      <c r="A3" s="68" t="s">
        <v>28</v>
      </c>
      <c r="B3" s="68"/>
      <c r="C3" s="68"/>
      <c r="D3" s="68"/>
      <c r="E3" s="68"/>
      <c r="F3" s="68"/>
      <c r="G3" s="68"/>
      <c r="H3" s="68"/>
      <c r="I3" s="68"/>
    </row>
    <row r="4" spans="1:16" ht="39.75" customHeight="1" x14ac:dyDescent="0.3">
      <c r="A4" s="69" t="s">
        <v>201</v>
      </c>
      <c r="B4" s="70"/>
      <c r="C4" s="70"/>
      <c r="D4" s="70"/>
      <c r="E4" s="70"/>
      <c r="F4" s="70"/>
      <c r="G4" s="70"/>
      <c r="H4" s="70"/>
      <c r="I4" s="70"/>
    </row>
    <row r="6" spans="1:16" ht="15.6" x14ac:dyDescent="0.3">
      <c r="A6" s="4" t="s">
        <v>1</v>
      </c>
      <c r="B6" s="7"/>
      <c r="C6" s="7"/>
      <c r="D6" s="7"/>
      <c r="E6" s="7"/>
    </row>
    <row r="7" spans="1:16" ht="15.6" x14ac:dyDescent="0.3">
      <c r="A7" s="8" t="s">
        <v>12</v>
      </c>
      <c r="B7" s="10" t="s">
        <v>2</v>
      </c>
      <c r="C7" s="7"/>
      <c r="D7" s="7"/>
      <c r="E7" s="7"/>
    </row>
    <row r="8" spans="1:16" ht="15.6" x14ac:dyDescent="0.3">
      <c r="A8" s="8" t="s">
        <v>13</v>
      </c>
      <c r="B8" s="9" t="s">
        <v>3</v>
      </c>
      <c r="C8" s="7"/>
      <c r="D8" s="7"/>
      <c r="E8" s="7"/>
    </row>
    <row r="9" spans="1:16" ht="15.6" x14ac:dyDescent="0.3">
      <c r="A9" s="8" t="s">
        <v>14</v>
      </c>
      <c r="B9" s="9" t="s">
        <v>4</v>
      </c>
      <c r="C9" s="7"/>
      <c r="D9" s="7"/>
      <c r="E9" s="7"/>
    </row>
    <row r="10" spans="1:16" ht="15.6" x14ac:dyDescent="0.3">
      <c r="A10" s="8" t="s">
        <v>15</v>
      </c>
      <c r="B10" s="9" t="s">
        <v>5</v>
      </c>
      <c r="C10" s="7"/>
      <c r="D10" s="7"/>
      <c r="E10" s="7"/>
    </row>
    <row r="11" spans="1:16" ht="15.6" x14ac:dyDescent="0.3">
      <c r="A11" s="8" t="s">
        <v>16</v>
      </c>
      <c r="B11" s="9" t="s">
        <v>6</v>
      </c>
      <c r="C11" s="7"/>
      <c r="D11" s="7"/>
      <c r="E11" s="7"/>
    </row>
    <row r="12" spans="1:16" ht="15.6" x14ac:dyDescent="0.3">
      <c r="A12" s="8" t="s">
        <v>17</v>
      </c>
      <c r="B12" s="9" t="s">
        <v>7</v>
      </c>
      <c r="C12" s="7"/>
      <c r="D12" s="7"/>
      <c r="E12" s="7"/>
    </row>
    <row r="13" spans="1:16" ht="15.6" x14ac:dyDescent="0.3">
      <c r="A13" s="8" t="s">
        <v>18</v>
      </c>
      <c r="B13" s="9" t="s">
        <v>8</v>
      </c>
      <c r="C13" s="7"/>
      <c r="D13" s="7"/>
      <c r="E13" s="7"/>
    </row>
    <row r="14" spans="1:16" ht="15.6" x14ac:dyDescent="0.3">
      <c r="A14" s="8" t="s">
        <v>19</v>
      </c>
      <c r="B14" s="9" t="s">
        <v>9</v>
      </c>
      <c r="C14" s="7"/>
      <c r="D14" s="7"/>
      <c r="E14" s="7"/>
    </row>
    <row r="15" spans="1:16" ht="15.6" x14ac:dyDescent="0.3">
      <c r="A15" s="8" t="s">
        <v>20</v>
      </c>
      <c r="B15" s="9" t="s">
        <v>10</v>
      </c>
      <c r="C15" s="7"/>
      <c r="D15" s="7"/>
      <c r="E15" s="7"/>
    </row>
    <row r="17" spans="1:4" ht="15.6" x14ac:dyDescent="0.3">
      <c r="A17" s="6" t="s">
        <v>11</v>
      </c>
    </row>
    <row r="18" spans="1:4" ht="15.6" x14ac:dyDescent="0.3">
      <c r="A18" s="8" t="s">
        <v>12</v>
      </c>
      <c r="B18" s="11" t="s">
        <v>21</v>
      </c>
    </row>
    <row r="19" spans="1:4" ht="15.6" x14ac:dyDescent="0.3">
      <c r="A19" s="8" t="s">
        <v>13</v>
      </c>
      <c r="B19" s="11" t="s">
        <v>22</v>
      </c>
    </row>
    <row r="20" spans="1:4" ht="15.6" x14ac:dyDescent="0.3">
      <c r="A20" s="8" t="s">
        <v>14</v>
      </c>
      <c r="B20" s="11" t="s">
        <v>23</v>
      </c>
    </row>
    <row r="21" spans="1:4" ht="15.6" x14ac:dyDescent="0.3">
      <c r="A21" s="8" t="s">
        <v>15</v>
      </c>
      <c r="B21" s="11" t="s">
        <v>24</v>
      </c>
    </row>
    <row r="22" spans="1:4" ht="15.6" x14ac:dyDescent="0.3">
      <c r="A22" s="8" t="s">
        <v>16</v>
      </c>
      <c r="B22" s="11" t="s">
        <v>25</v>
      </c>
    </row>
    <row r="23" spans="1:4" ht="15.6" x14ac:dyDescent="0.3">
      <c r="A23" s="8" t="s">
        <v>17</v>
      </c>
      <c r="B23" s="11" t="s">
        <v>26</v>
      </c>
    </row>
    <row r="25" spans="1:4" ht="15.6" x14ac:dyDescent="0.3">
      <c r="A25" s="6"/>
    </row>
    <row r="26" spans="1:4" ht="15.6" x14ac:dyDescent="0.3">
      <c r="A26" s="8"/>
      <c r="B26" s="7"/>
      <c r="C26" s="7"/>
      <c r="D26" s="7"/>
    </row>
    <row r="27" spans="1:4" ht="15.6" x14ac:dyDescent="0.3">
      <c r="A27" s="8"/>
      <c r="B27" s="7"/>
      <c r="C27" s="7"/>
      <c r="D27" s="7"/>
    </row>
    <row r="28" spans="1:4" ht="15.6" x14ac:dyDescent="0.3">
      <c r="A28" s="8"/>
      <c r="B28" s="7"/>
      <c r="C28" s="7"/>
      <c r="D28" s="7"/>
    </row>
    <row r="29" spans="1:4" ht="15.6" x14ac:dyDescent="0.3">
      <c r="A29" s="8"/>
      <c r="B29" s="7"/>
      <c r="C29" s="7"/>
      <c r="D29" s="7"/>
    </row>
    <row r="30" spans="1:4" ht="15.6" x14ac:dyDescent="0.3">
      <c r="A30" s="8"/>
      <c r="B30" s="7"/>
      <c r="C30" s="7"/>
      <c r="D30" s="7"/>
    </row>
    <row r="31" spans="1:4" ht="15.6" x14ac:dyDescent="0.3">
      <c r="A31" s="8"/>
      <c r="B31" s="7"/>
      <c r="C31" s="7"/>
      <c r="D31" s="7"/>
    </row>
  </sheetData>
  <mergeCells count="3">
    <mergeCell ref="A2:I2"/>
    <mergeCell ref="A3:I3"/>
    <mergeCell ref="A4:I4"/>
  </mergeCells>
  <pageMargins left="0.7" right="0.875" top="1.1354166666666667" bottom="0.75" header="0.3" footer="0.3"/>
  <pageSetup paperSize="9" orientation="portrait" r:id="rId1"/>
  <headerFooter>
    <oddHeader>&amp;C&amp;"Times New Roman,Treknraksts"&amp;12&amp;K000000TALSU NOVADA PAŠVALDĪBAS VIEGLO AUTOMOBĪĻU UN MIKROAUTOBUSU VIRSBŪVES MAZGĀŠANAS UN SALONA TĪRĪŠANAS PAKALPOJUMU SNIEGŠANAS SKAIDROJUMS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A22" zoomScale="80" zoomScaleNormal="80" workbookViewId="0">
      <selection activeCell="W1" sqref="W1:W3"/>
    </sheetView>
  </sheetViews>
  <sheetFormatPr defaultRowHeight="14.4" x14ac:dyDescent="0.3"/>
  <cols>
    <col min="1" max="1" width="3.5546875" bestFit="1" customWidth="1"/>
    <col min="2" max="2" width="16.5546875" customWidth="1"/>
    <col min="3" max="3" width="11.5546875" bestFit="1" customWidth="1"/>
    <col min="5" max="5" width="17.33203125" bestFit="1" customWidth="1"/>
    <col min="6" max="6" width="17.6640625" customWidth="1"/>
    <col min="7" max="7" width="20.5546875" bestFit="1" customWidth="1"/>
    <col min="8" max="8" width="10.33203125" customWidth="1"/>
    <col min="10" max="10" width="17.5546875" customWidth="1"/>
    <col min="11" max="11" width="10.33203125" bestFit="1" customWidth="1"/>
    <col min="12" max="12" width="7.88671875" customWidth="1"/>
    <col min="13" max="13" width="17.6640625" customWidth="1"/>
    <col min="14" max="15" width="10.33203125" customWidth="1"/>
    <col min="16" max="16" width="11.33203125" customWidth="1"/>
    <col min="17" max="17" width="11" customWidth="1"/>
    <col min="19" max="19" width="14.44140625" customWidth="1"/>
    <col min="22" max="22" width="16.109375" customWidth="1"/>
  </cols>
  <sheetData>
    <row r="1" spans="1:23" ht="47.25" customHeight="1" thickBot="1" x14ac:dyDescent="0.35">
      <c r="A1" s="76" t="s">
        <v>29</v>
      </c>
      <c r="B1" s="71" t="s">
        <v>30</v>
      </c>
      <c r="C1" s="71" t="s">
        <v>31</v>
      </c>
      <c r="D1" s="71" t="s">
        <v>32</v>
      </c>
      <c r="E1" s="71" t="s">
        <v>33</v>
      </c>
      <c r="F1" s="71" t="s">
        <v>34</v>
      </c>
      <c r="G1" s="71" t="s">
        <v>35</v>
      </c>
      <c r="H1" s="78" t="s">
        <v>202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81" t="s">
        <v>203</v>
      </c>
    </row>
    <row r="2" spans="1:23" ht="87" customHeight="1" thickBot="1" x14ac:dyDescent="0.35">
      <c r="A2" s="77"/>
      <c r="B2" s="72"/>
      <c r="C2" s="72"/>
      <c r="D2" s="72"/>
      <c r="E2" s="72"/>
      <c r="F2" s="72"/>
      <c r="G2" s="72"/>
      <c r="H2" s="84" t="s">
        <v>180</v>
      </c>
      <c r="I2" s="85"/>
      <c r="J2" s="86"/>
      <c r="K2" s="84" t="s">
        <v>181</v>
      </c>
      <c r="L2" s="85"/>
      <c r="M2" s="86"/>
      <c r="N2" s="73" t="s">
        <v>184</v>
      </c>
      <c r="O2" s="74"/>
      <c r="P2" s="75"/>
      <c r="Q2" s="84" t="s">
        <v>183</v>
      </c>
      <c r="R2" s="85"/>
      <c r="S2" s="86"/>
      <c r="T2" s="84" t="s">
        <v>185</v>
      </c>
      <c r="U2" s="85"/>
      <c r="V2" s="86"/>
      <c r="W2" s="82"/>
    </row>
    <row r="3" spans="1:23" ht="220.5" customHeight="1" x14ac:dyDescent="0.3">
      <c r="A3" s="77"/>
      <c r="B3" s="72"/>
      <c r="C3" s="72"/>
      <c r="D3" s="72"/>
      <c r="E3" s="72"/>
      <c r="F3" s="72"/>
      <c r="G3" s="72"/>
      <c r="H3" s="57" t="s">
        <v>0</v>
      </c>
      <c r="I3" s="58" t="s">
        <v>36</v>
      </c>
      <c r="J3" s="62" t="s">
        <v>37</v>
      </c>
      <c r="K3" s="57" t="s">
        <v>0</v>
      </c>
      <c r="L3" s="58" t="s">
        <v>36</v>
      </c>
      <c r="M3" s="62" t="s">
        <v>38</v>
      </c>
      <c r="N3" s="59" t="s">
        <v>0</v>
      </c>
      <c r="O3" s="60" t="s">
        <v>36</v>
      </c>
      <c r="P3" s="61" t="s">
        <v>182</v>
      </c>
      <c r="Q3" s="59" t="s">
        <v>0</v>
      </c>
      <c r="R3" s="60" t="s">
        <v>36</v>
      </c>
      <c r="S3" s="61" t="s">
        <v>39</v>
      </c>
      <c r="T3" s="57" t="s">
        <v>0</v>
      </c>
      <c r="U3" s="58" t="s">
        <v>36</v>
      </c>
      <c r="V3" s="62" t="s">
        <v>40</v>
      </c>
      <c r="W3" s="83"/>
    </row>
    <row r="4" spans="1:23" x14ac:dyDescent="0.3">
      <c r="A4" s="28">
        <v>1</v>
      </c>
      <c r="B4" s="23" t="s">
        <v>44</v>
      </c>
      <c r="C4" s="23" t="s">
        <v>45</v>
      </c>
      <c r="D4" s="29">
        <v>2006</v>
      </c>
      <c r="E4" s="30" t="s">
        <v>46</v>
      </c>
      <c r="F4" s="31" t="s">
        <v>47</v>
      </c>
      <c r="G4" s="32" t="s">
        <v>48</v>
      </c>
      <c r="H4" s="44">
        <v>12</v>
      </c>
      <c r="I4" s="33"/>
      <c r="J4" s="12">
        <f>I4*H4</f>
        <v>0</v>
      </c>
      <c r="K4" s="13">
        <v>12</v>
      </c>
      <c r="L4" s="14"/>
      <c r="M4" s="15">
        <f>L4*K4</f>
        <v>0</v>
      </c>
      <c r="N4" s="51">
        <v>6</v>
      </c>
      <c r="O4" s="14"/>
      <c r="P4" s="52">
        <f>N4*O4</f>
        <v>0</v>
      </c>
      <c r="Q4" s="16">
        <v>4</v>
      </c>
      <c r="R4" s="14"/>
      <c r="S4" s="15">
        <f>R4*Q4</f>
        <v>0</v>
      </c>
      <c r="T4" s="13">
        <v>2</v>
      </c>
      <c r="U4" s="14"/>
      <c r="V4" s="15">
        <f>U4*T4</f>
        <v>0</v>
      </c>
      <c r="W4" s="17">
        <f>J4+M4+P4+S4+V4</f>
        <v>0</v>
      </c>
    </row>
    <row r="5" spans="1:23" x14ac:dyDescent="0.3">
      <c r="A5" s="28">
        <v>2</v>
      </c>
      <c r="B5" s="23" t="s">
        <v>49</v>
      </c>
      <c r="C5" s="23" t="s">
        <v>50</v>
      </c>
      <c r="D5" s="29">
        <v>2006</v>
      </c>
      <c r="E5" s="30" t="s">
        <v>51</v>
      </c>
      <c r="F5" s="31" t="s">
        <v>52</v>
      </c>
      <c r="G5" s="32" t="s">
        <v>48</v>
      </c>
      <c r="H5" s="44">
        <v>12</v>
      </c>
      <c r="I5" s="18"/>
      <c r="J5" s="12">
        <f t="shared" ref="J5:J58" si="0">I5*H5</f>
        <v>0</v>
      </c>
      <c r="K5" s="13">
        <v>12</v>
      </c>
      <c r="L5" s="18"/>
      <c r="M5" s="15">
        <f t="shared" ref="M5:M58" si="1">L5*K5</f>
        <v>0</v>
      </c>
      <c r="N5" s="51">
        <v>6</v>
      </c>
      <c r="O5" s="14"/>
      <c r="P5" s="52">
        <f t="shared" ref="P5:P58" si="2">N5*O5</f>
        <v>0</v>
      </c>
      <c r="Q5" s="16">
        <v>4</v>
      </c>
      <c r="R5" s="18"/>
      <c r="S5" s="15">
        <f t="shared" ref="S5:S58" si="3">R5*Q5</f>
        <v>0</v>
      </c>
      <c r="T5" s="13">
        <v>2</v>
      </c>
      <c r="U5" s="18"/>
      <c r="V5" s="15">
        <f t="shared" ref="V5:V58" si="4">U5*T5</f>
        <v>0</v>
      </c>
      <c r="W5" s="17">
        <f t="shared" ref="W5:W58" si="5">J5+M5+P5+S5+V5</f>
        <v>0</v>
      </c>
    </row>
    <row r="6" spans="1:23" x14ac:dyDescent="0.3">
      <c r="A6" s="28">
        <v>3</v>
      </c>
      <c r="B6" s="23" t="s">
        <v>53</v>
      </c>
      <c r="C6" s="23" t="s">
        <v>54</v>
      </c>
      <c r="D6" s="29">
        <v>2006</v>
      </c>
      <c r="E6" s="30" t="s">
        <v>55</v>
      </c>
      <c r="F6" s="34" t="s">
        <v>56</v>
      </c>
      <c r="G6" s="32" t="s">
        <v>48</v>
      </c>
      <c r="H6" s="44">
        <v>12</v>
      </c>
      <c r="I6" s="14"/>
      <c r="J6" s="12">
        <f t="shared" si="0"/>
        <v>0</v>
      </c>
      <c r="K6" s="13">
        <v>12</v>
      </c>
      <c r="L6" s="14"/>
      <c r="M6" s="15">
        <f t="shared" si="1"/>
        <v>0</v>
      </c>
      <c r="N6" s="51">
        <v>6</v>
      </c>
      <c r="O6" s="14"/>
      <c r="P6" s="52">
        <f t="shared" si="2"/>
        <v>0</v>
      </c>
      <c r="Q6" s="16">
        <v>4</v>
      </c>
      <c r="R6" s="14"/>
      <c r="S6" s="15">
        <f t="shared" si="3"/>
        <v>0</v>
      </c>
      <c r="T6" s="13">
        <v>2</v>
      </c>
      <c r="U6" s="14"/>
      <c r="V6" s="15">
        <f t="shared" si="4"/>
        <v>0</v>
      </c>
      <c r="W6" s="17">
        <f t="shared" si="5"/>
        <v>0</v>
      </c>
    </row>
    <row r="7" spans="1:23" x14ac:dyDescent="0.3">
      <c r="A7" s="28">
        <v>4</v>
      </c>
      <c r="B7" s="23" t="s">
        <v>58</v>
      </c>
      <c r="C7" s="23" t="s">
        <v>59</v>
      </c>
      <c r="D7" s="29">
        <v>2004</v>
      </c>
      <c r="E7" s="30" t="s">
        <v>46</v>
      </c>
      <c r="F7" s="31" t="s">
        <v>47</v>
      </c>
      <c r="G7" s="32" t="s">
        <v>48</v>
      </c>
      <c r="H7" s="44">
        <v>12</v>
      </c>
      <c r="I7" s="14"/>
      <c r="J7" s="12">
        <f t="shared" si="0"/>
        <v>0</v>
      </c>
      <c r="K7" s="13">
        <v>12</v>
      </c>
      <c r="L7" s="14"/>
      <c r="M7" s="15">
        <f t="shared" si="1"/>
        <v>0</v>
      </c>
      <c r="N7" s="51">
        <v>6</v>
      </c>
      <c r="O7" s="14"/>
      <c r="P7" s="52">
        <f t="shared" si="2"/>
        <v>0</v>
      </c>
      <c r="Q7" s="16">
        <v>4</v>
      </c>
      <c r="R7" s="14"/>
      <c r="S7" s="15">
        <f t="shared" si="3"/>
        <v>0</v>
      </c>
      <c r="T7" s="13">
        <v>2</v>
      </c>
      <c r="U7" s="14"/>
      <c r="V7" s="15">
        <f t="shared" si="4"/>
        <v>0</v>
      </c>
      <c r="W7" s="17">
        <f t="shared" si="5"/>
        <v>0</v>
      </c>
    </row>
    <row r="8" spans="1:23" x14ac:dyDescent="0.3">
      <c r="A8" s="28">
        <v>5</v>
      </c>
      <c r="B8" s="23" t="s">
        <v>63</v>
      </c>
      <c r="C8" s="23" t="s">
        <v>64</v>
      </c>
      <c r="D8" s="29">
        <v>2006</v>
      </c>
      <c r="E8" s="30" t="s">
        <v>55</v>
      </c>
      <c r="F8" s="31" t="s">
        <v>56</v>
      </c>
      <c r="G8" s="32" t="s">
        <v>48</v>
      </c>
      <c r="H8" s="44">
        <v>12</v>
      </c>
      <c r="I8" s="14"/>
      <c r="J8" s="12">
        <f t="shared" si="0"/>
        <v>0</v>
      </c>
      <c r="K8" s="13">
        <v>12</v>
      </c>
      <c r="L8" s="14"/>
      <c r="M8" s="15">
        <f t="shared" si="1"/>
        <v>0</v>
      </c>
      <c r="N8" s="51">
        <v>6</v>
      </c>
      <c r="O8" s="14"/>
      <c r="P8" s="52">
        <f t="shared" si="2"/>
        <v>0</v>
      </c>
      <c r="Q8" s="16">
        <v>4</v>
      </c>
      <c r="R8" s="14"/>
      <c r="S8" s="15">
        <f t="shared" si="3"/>
        <v>0</v>
      </c>
      <c r="T8" s="13">
        <v>2</v>
      </c>
      <c r="U8" s="14"/>
      <c r="V8" s="15">
        <f t="shared" si="4"/>
        <v>0</v>
      </c>
      <c r="W8" s="17">
        <f t="shared" si="5"/>
        <v>0</v>
      </c>
    </row>
    <row r="9" spans="1:23" x14ac:dyDescent="0.3">
      <c r="A9" s="28">
        <v>6</v>
      </c>
      <c r="B9" s="23" t="s">
        <v>65</v>
      </c>
      <c r="C9" s="23" t="s">
        <v>66</v>
      </c>
      <c r="D9" s="29">
        <v>2005</v>
      </c>
      <c r="E9" s="30" t="s">
        <v>46</v>
      </c>
      <c r="F9" s="31" t="s">
        <v>47</v>
      </c>
      <c r="G9" s="32" t="s">
        <v>48</v>
      </c>
      <c r="H9" s="44">
        <v>12</v>
      </c>
      <c r="I9" s="14"/>
      <c r="J9" s="12">
        <f t="shared" si="0"/>
        <v>0</v>
      </c>
      <c r="K9" s="13">
        <v>12</v>
      </c>
      <c r="L9" s="14"/>
      <c r="M9" s="15">
        <f t="shared" si="1"/>
        <v>0</v>
      </c>
      <c r="N9" s="51">
        <v>6</v>
      </c>
      <c r="O9" s="14"/>
      <c r="P9" s="52">
        <f t="shared" si="2"/>
        <v>0</v>
      </c>
      <c r="Q9" s="16">
        <v>4</v>
      </c>
      <c r="R9" s="14"/>
      <c r="S9" s="15">
        <f t="shared" si="3"/>
        <v>0</v>
      </c>
      <c r="T9" s="13">
        <v>2</v>
      </c>
      <c r="U9" s="14"/>
      <c r="V9" s="15">
        <f t="shared" si="4"/>
        <v>0</v>
      </c>
      <c r="W9" s="17">
        <f t="shared" si="5"/>
        <v>0</v>
      </c>
    </row>
    <row r="10" spans="1:23" x14ac:dyDescent="0.3">
      <c r="A10" s="28">
        <v>7</v>
      </c>
      <c r="B10" s="23" t="s">
        <v>67</v>
      </c>
      <c r="C10" s="23" t="s">
        <v>68</v>
      </c>
      <c r="D10" s="29">
        <v>2005</v>
      </c>
      <c r="E10" s="30" t="s">
        <v>46</v>
      </c>
      <c r="F10" s="31" t="s">
        <v>69</v>
      </c>
      <c r="G10" s="32" t="s">
        <v>48</v>
      </c>
      <c r="H10" s="44">
        <v>12</v>
      </c>
      <c r="I10" s="14"/>
      <c r="J10" s="12">
        <f t="shared" si="0"/>
        <v>0</v>
      </c>
      <c r="K10" s="13">
        <v>12</v>
      </c>
      <c r="L10" s="14"/>
      <c r="M10" s="15">
        <f t="shared" si="1"/>
        <v>0</v>
      </c>
      <c r="N10" s="51">
        <v>6</v>
      </c>
      <c r="O10" s="14"/>
      <c r="P10" s="52">
        <f t="shared" si="2"/>
        <v>0</v>
      </c>
      <c r="Q10" s="16">
        <v>4</v>
      </c>
      <c r="R10" s="14"/>
      <c r="S10" s="15">
        <f t="shared" si="3"/>
        <v>0</v>
      </c>
      <c r="T10" s="13">
        <v>2</v>
      </c>
      <c r="U10" s="14"/>
      <c r="V10" s="15">
        <f t="shared" si="4"/>
        <v>0</v>
      </c>
      <c r="W10" s="17">
        <f t="shared" si="5"/>
        <v>0</v>
      </c>
    </row>
    <row r="11" spans="1:23" x14ac:dyDescent="0.3">
      <c r="A11" s="28">
        <v>8</v>
      </c>
      <c r="B11" s="23" t="s">
        <v>74</v>
      </c>
      <c r="C11" s="23" t="s">
        <v>75</v>
      </c>
      <c r="D11" s="29">
        <v>2008</v>
      </c>
      <c r="E11" s="30" t="s">
        <v>76</v>
      </c>
      <c r="F11" s="34" t="s">
        <v>77</v>
      </c>
      <c r="G11" s="32" t="s">
        <v>48</v>
      </c>
      <c r="H11" s="44">
        <v>12</v>
      </c>
      <c r="I11" s="45"/>
      <c r="J11" s="46">
        <f t="shared" si="0"/>
        <v>0</v>
      </c>
      <c r="K11" s="13">
        <v>12</v>
      </c>
      <c r="L11" s="45"/>
      <c r="M11" s="47">
        <f t="shared" si="1"/>
        <v>0</v>
      </c>
      <c r="N11" s="51">
        <v>6</v>
      </c>
      <c r="O11" s="14"/>
      <c r="P11" s="52">
        <f t="shared" si="2"/>
        <v>0</v>
      </c>
      <c r="Q11" s="16">
        <v>4</v>
      </c>
      <c r="R11" s="45"/>
      <c r="S11" s="47">
        <f t="shared" si="3"/>
        <v>0</v>
      </c>
      <c r="T11" s="13">
        <v>2</v>
      </c>
      <c r="U11" s="53"/>
      <c r="V11" s="47">
        <f t="shared" si="4"/>
        <v>0</v>
      </c>
      <c r="W11" s="17">
        <f t="shared" si="5"/>
        <v>0</v>
      </c>
    </row>
    <row r="12" spans="1:23" x14ac:dyDescent="0.3">
      <c r="A12" s="28">
        <v>9</v>
      </c>
      <c r="B12" s="23" t="s">
        <v>78</v>
      </c>
      <c r="C12" s="23" t="s">
        <v>79</v>
      </c>
      <c r="D12" s="29">
        <v>2014</v>
      </c>
      <c r="E12" s="30" t="s">
        <v>43</v>
      </c>
      <c r="F12" s="34" t="s">
        <v>80</v>
      </c>
      <c r="G12" s="32" t="s">
        <v>48</v>
      </c>
      <c r="H12" s="44">
        <v>12</v>
      </c>
      <c r="I12" s="25"/>
      <c r="J12" s="12">
        <f t="shared" si="0"/>
        <v>0</v>
      </c>
      <c r="K12" s="13">
        <v>12</v>
      </c>
      <c r="L12" s="25"/>
      <c r="M12" s="15">
        <f t="shared" si="1"/>
        <v>0</v>
      </c>
      <c r="N12" s="51">
        <v>6</v>
      </c>
      <c r="O12" s="14"/>
      <c r="P12" s="52">
        <f t="shared" si="2"/>
        <v>0</v>
      </c>
      <c r="Q12" s="16">
        <v>4</v>
      </c>
      <c r="R12" s="25"/>
      <c r="S12" s="15">
        <f t="shared" si="3"/>
        <v>0</v>
      </c>
      <c r="T12" s="13">
        <v>2</v>
      </c>
      <c r="U12" s="26"/>
      <c r="V12" s="15">
        <f t="shared" si="4"/>
        <v>0</v>
      </c>
      <c r="W12" s="17">
        <f t="shared" si="5"/>
        <v>0</v>
      </c>
    </row>
    <row r="13" spans="1:23" s="64" customFormat="1" x14ac:dyDescent="0.3">
      <c r="A13" s="28">
        <v>10</v>
      </c>
      <c r="B13" s="37" t="s">
        <v>81</v>
      </c>
      <c r="C13" s="37" t="s">
        <v>82</v>
      </c>
      <c r="D13" s="38">
        <v>2008</v>
      </c>
      <c r="E13" s="39" t="s">
        <v>46</v>
      </c>
      <c r="F13" s="40" t="s">
        <v>83</v>
      </c>
      <c r="G13" s="41" t="s">
        <v>48</v>
      </c>
      <c r="H13" s="63">
        <v>12</v>
      </c>
      <c r="I13" s="26"/>
      <c r="J13" s="15">
        <f t="shared" si="0"/>
        <v>0</v>
      </c>
      <c r="K13" s="13">
        <v>12</v>
      </c>
      <c r="L13" s="26"/>
      <c r="M13" s="15">
        <f t="shared" si="1"/>
        <v>0</v>
      </c>
      <c r="N13" s="51">
        <v>6</v>
      </c>
      <c r="O13" s="14"/>
      <c r="P13" s="52">
        <f t="shared" si="2"/>
        <v>0</v>
      </c>
      <c r="Q13" s="16">
        <v>4</v>
      </c>
      <c r="R13" s="26"/>
      <c r="S13" s="15">
        <f t="shared" si="3"/>
        <v>0</v>
      </c>
      <c r="T13" s="13">
        <v>2</v>
      </c>
      <c r="U13" s="26"/>
      <c r="V13" s="15">
        <f t="shared" si="4"/>
        <v>0</v>
      </c>
      <c r="W13" s="17">
        <f t="shared" si="5"/>
        <v>0</v>
      </c>
    </row>
    <row r="14" spans="1:23" x14ac:dyDescent="0.3">
      <c r="A14" s="28">
        <v>11</v>
      </c>
      <c r="B14" s="23" t="s">
        <v>89</v>
      </c>
      <c r="C14" s="23" t="s">
        <v>90</v>
      </c>
      <c r="D14" s="29">
        <v>2007</v>
      </c>
      <c r="E14" s="30" t="s">
        <v>72</v>
      </c>
      <c r="F14" s="31" t="s">
        <v>91</v>
      </c>
      <c r="G14" s="32" t="s">
        <v>48</v>
      </c>
      <c r="H14" s="44">
        <v>12</v>
      </c>
      <c r="I14" s="36"/>
      <c r="J14" s="12">
        <f t="shared" si="0"/>
        <v>0</v>
      </c>
      <c r="K14" s="13">
        <v>12</v>
      </c>
      <c r="L14" s="36"/>
      <c r="M14" s="15">
        <f t="shared" si="1"/>
        <v>0</v>
      </c>
      <c r="N14" s="51">
        <v>6</v>
      </c>
      <c r="O14" s="14"/>
      <c r="P14" s="52">
        <f t="shared" si="2"/>
        <v>0</v>
      </c>
      <c r="Q14" s="16">
        <v>4</v>
      </c>
      <c r="R14" s="36"/>
      <c r="S14" s="15">
        <f t="shared" si="3"/>
        <v>0</v>
      </c>
      <c r="T14" s="13">
        <v>2</v>
      </c>
      <c r="U14" s="36"/>
      <c r="V14" s="15">
        <f t="shared" si="4"/>
        <v>0</v>
      </c>
      <c r="W14" s="17">
        <f t="shared" si="5"/>
        <v>0</v>
      </c>
    </row>
    <row r="15" spans="1:23" x14ac:dyDescent="0.3">
      <c r="A15" s="28">
        <v>12</v>
      </c>
      <c r="B15" s="23" t="s">
        <v>92</v>
      </c>
      <c r="C15" s="23" t="s">
        <v>93</v>
      </c>
      <c r="D15" s="29">
        <v>2006</v>
      </c>
      <c r="E15" s="30" t="s">
        <v>46</v>
      </c>
      <c r="F15" s="31" t="s">
        <v>83</v>
      </c>
      <c r="G15" s="32" t="s">
        <v>48</v>
      </c>
      <c r="H15" s="44">
        <v>12</v>
      </c>
      <c r="I15" s="36"/>
      <c r="J15" s="12">
        <f t="shared" si="0"/>
        <v>0</v>
      </c>
      <c r="K15" s="13">
        <v>12</v>
      </c>
      <c r="L15" s="36"/>
      <c r="M15" s="15">
        <f t="shared" si="1"/>
        <v>0</v>
      </c>
      <c r="N15" s="51">
        <v>6</v>
      </c>
      <c r="O15" s="14"/>
      <c r="P15" s="52">
        <f t="shared" si="2"/>
        <v>0</v>
      </c>
      <c r="Q15" s="16">
        <v>4</v>
      </c>
      <c r="R15" s="36"/>
      <c r="S15" s="15">
        <f t="shared" si="3"/>
        <v>0</v>
      </c>
      <c r="T15" s="13">
        <v>2</v>
      </c>
      <c r="U15" s="36"/>
      <c r="V15" s="15">
        <f t="shared" si="4"/>
        <v>0</v>
      </c>
      <c r="W15" s="17">
        <f t="shared" si="5"/>
        <v>0</v>
      </c>
    </row>
    <row r="16" spans="1:23" x14ac:dyDescent="0.3">
      <c r="A16" s="28">
        <v>13</v>
      </c>
      <c r="B16" s="23" t="s">
        <v>97</v>
      </c>
      <c r="C16" s="23" t="s">
        <v>98</v>
      </c>
      <c r="D16" s="29">
        <v>2007</v>
      </c>
      <c r="E16" s="30" t="s">
        <v>46</v>
      </c>
      <c r="F16" s="31" t="s">
        <v>83</v>
      </c>
      <c r="G16" s="32" t="s">
        <v>48</v>
      </c>
      <c r="H16" s="44">
        <v>12</v>
      </c>
      <c r="I16" s="36"/>
      <c r="J16" s="12">
        <f t="shared" si="0"/>
        <v>0</v>
      </c>
      <c r="K16" s="13">
        <v>12</v>
      </c>
      <c r="L16" s="36"/>
      <c r="M16" s="15">
        <f t="shared" si="1"/>
        <v>0</v>
      </c>
      <c r="N16" s="51">
        <v>6</v>
      </c>
      <c r="O16" s="14"/>
      <c r="P16" s="52">
        <f t="shared" si="2"/>
        <v>0</v>
      </c>
      <c r="Q16" s="16">
        <v>4</v>
      </c>
      <c r="R16" s="36"/>
      <c r="S16" s="15">
        <f t="shared" si="3"/>
        <v>0</v>
      </c>
      <c r="T16" s="13">
        <v>2</v>
      </c>
      <c r="U16" s="36"/>
      <c r="V16" s="15">
        <f t="shared" si="4"/>
        <v>0</v>
      </c>
      <c r="W16" s="17">
        <f t="shared" si="5"/>
        <v>0</v>
      </c>
    </row>
    <row r="17" spans="1:23" x14ac:dyDescent="0.3">
      <c r="A17" s="28">
        <v>14</v>
      </c>
      <c r="B17" s="23" t="s">
        <v>101</v>
      </c>
      <c r="C17" s="23" t="s">
        <v>102</v>
      </c>
      <c r="D17" s="29">
        <v>2007</v>
      </c>
      <c r="E17" s="30" t="s">
        <v>41</v>
      </c>
      <c r="F17" s="34" t="s">
        <v>103</v>
      </c>
      <c r="G17" s="32" t="s">
        <v>48</v>
      </c>
      <c r="H17" s="44">
        <v>12</v>
      </c>
      <c r="I17" s="36"/>
      <c r="J17" s="12">
        <f t="shared" si="0"/>
        <v>0</v>
      </c>
      <c r="K17" s="13">
        <v>12</v>
      </c>
      <c r="L17" s="36"/>
      <c r="M17" s="15">
        <f t="shared" si="1"/>
        <v>0</v>
      </c>
      <c r="N17" s="51">
        <v>6</v>
      </c>
      <c r="O17" s="14"/>
      <c r="P17" s="52">
        <f t="shared" si="2"/>
        <v>0</v>
      </c>
      <c r="Q17" s="16">
        <v>4</v>
      </c>
      <c r="R17" s="36"/>
      <c r="S17" s="15">
        <f t="shared" si="3"/>
        <v>0</v>
      </c>
      <c r="T17" s="13">
        <v>2</v>
      </c>
      <c r="U17" s="36"/>
      <c r="V17" s="15">
        <f t="shared" si="4"/>
        <v>0</v>
      </c>
      <c r="W17" s="17">
        <f t="shared" si="5"/>
        <v>0</v>
      </c>
    </row>
    <row r="18" spans="1:23" x14ac:dyDescent="0.3">
      <c r="A18" s="28">
        <v>15</v>
      </c>
      <c r="B18" s="23" t="s">
        <v>104</v>
      </c>
      <c r="C18" s="23" t="s">
        <v>105</v>
      </c>
      <c r="D18" s="29">
        <v>2007</v>
      </c>
      <c r="E18" s="30" t="s">
        <v>55</v>
      </c>
      <c r="F18" s="31" t="s">
        <v>106</v>
      </c>
      <c r="G18" s="32" t="s">
        <v>48</v>
      </c>
      <c r="H18" s="44">
        <v>12</v>
      </c>
      <c r="I18" s="36"/>
      <c r="J18" s="12">
        <f t="shared" si="0"/>
        <v>0</v>
      </c>
      <c r="K18" s="13">
        <v>12</v>
      </c>
      <c r="L18" s="36"/>
      <c r="M18" s="15">
        <f t="shared" si="1"/>
        <v>0</v>
      </c>
      <c r="N18" s="51">
        <v>6</v>
      </c>
      <c r="O18" s="14"/>
      <c r="P18" s="52">
        <f t="shared" si="2"/>
        <v>0</v>
      </c>
      <c r="Q18" s="16">
        <v>4</v>
      </c>
      <c r="R18" s="36"/>
      <c r="S18" s="15">
        <f t="shared" si="3"/>
        <v>0</v>
      </c>
      <c r="T18" s="13">
        <v>2</v>
      </c>
      <c r="U18" s="36"/>
      <c r="V18" s="15">
        <f t="shared" si="4"/>
        <v>0</v>
      </c>
      <c r="W18" s="17">
        <f t="shared" si="5"/>
        <v>0</v>
      </c>
    </row>
    <row r="19" spans="1:23" x14ac:dyDescent="0.3">
      <c r="A19" s="28">
        <v>16</v>
      </c>
      <c r="B19" s="23" t="s">
        <v>107</v>
      </c>
      <c r="C19" s="23" t="s">
        <v>108</v>
      </c>
      <c r="D19" s="29">
        <v>2006</v>
      </c>
      <c r="E19" s="30" t="s">
        <v>46</v>
      </c>
      <c r="F19" s="34" t="s">
        <v>109</v>
      </c>
      <c r="G19" s="32" t="s">
        <v>48</v>
      </c>
      <c r="H19" s="44">
        <v>12</v>
      </c>
      <c r="I19" s="36"/>
      <c r="J19" s="12">
        <f t="shared" si="0"/>
        <v>0</v>
      </c>
      <c r="K19" s="13">
        <v>12</v>
      </c>
      <c r="L19" s="36"/>
      <c r="M19" s="15">
        <f t="shared" si="1"/>
        <v>0</v>
      </c>
      <c r="N19" s="51">
        <v>6</v>
      </c>
      <c r="O19" s="14"/>
      <c r="P19" s="52">
        <f t="shared" si="2"/>
        <v>0</v>
      </c>
      <c r="Q19" s="16">
        <v>4</v>
      </c>
      <c r="R19" s="36"/>
      <c r="S19" s="15">
        <f t="shared" si="3"/>
        <v>0</v>
      </c>
      <c r="T19" s="13">
        <v>2</v>
      </c>
      <c r="U19" s="36"/>
      <c r="V19" s="15">
        <f t="shared" si="4"/>
        <v>0</v>
      </c>
      <c r="W19" s="17">
        <f t="shared" si="5"/>
        <v>0</v>
      </c>
    </row>
    <row r="20" spans="1:23" x14ac:dyDescent="0.3">
      <c r="A20" s="28">
        <v>17</v>
      </c>
      <c r="B20" s="23" t="s">
        <v>112</v>
      </c>
      <c r="C20" s="23" t="s">
        <v>113</v>
      </c>
      <c r="D20" s="29">
        <v>2012</v>
      </c>
      <c r="E20" s="30" t="s">
        <v>41</v>
      </c>
      <c r="F20" s="31" t="s">
        <v>114</v>
      </c>
      <c r="G20" s="32" t="s">
        <v>48</v>
      </c>
      <c r="H20" s="44">
        <v>12</v>
      </c>
      <c r="I20" s="36"/>
      <c r="J20" s="12">
        <f t="shared" si="0"/>
        <v>0</v>
      </c>
      <c r="K20" s="13">
        <v>12</v>
      </c>
      <c r="L20" s="36"/>
      <c r="M20" s="15">
        <f t="shared" si="1"/>
        <v>0</v>
      </c>
      <c r="N20" s="51">
        <v>6</v>
      </c>
      <c r="O20" s="14"/>
      <c r="P20" s="52">
        <f t="shared" si="2"/>
        <v>0</v>
      </c>
      <c r="Q20" s="16">
        <v>4</v>
      </c>
      <c r="R20" s="36"/>
      <c r="S20" s="15">
        <f t="shared" si="3"/>
        <v>0</v>
      </c>
      <c r="T20" s="13">
        <v>2</v>
      </c>
      <c r="U20" s="36"/>
      <c r="V20" s="15">
        <f t="shared" si="4"/>
        <v>0</v>
      </c>
      <c r="W20" s="17">
        <f t="shared" si="5"/>
        <v>0</v>
      </c>
    </row>
    <row r="21" spans="1:23" x14ac:dyDescent="0.3">
      <c r="A21" s="28">
        <v>18</v>
      </c>
      <c r="B21" s="23" t="s">
        <v>115</v>
      </c>
      <c r="C21" s="23" t="s">
        <v>116</v>
      </c>
      <c r="D21" s="29">
        <v>2015</v>
      </c>
      <c r="E21" s="30" t="s">
        <v>55</v>
      </c>
      <c r="F21" s="34" t="s">
        <v>117</v>
      </c>
      <c r="G21" s="32" t="s">
        <v>48</v>
      </c>
      <c r="H21" s="44">
        <v>12</v>
      </c>
      <c r="I21" s="36"/>
      <c r="J21" s="12">
        <f t="shared" si="0"/>
        <v>0</v>
      </c>
      <c r="K21" s="13">
        <v>12</v>
      </c>
      <c r="L21" s="36"/>
      <c r="M21" s="15">
        <f t="shared" si="1"/>
        <v>0</v>
      </c>
      <c r="N21" s="51">
        <v>6</v>
      </c>
      <c r="O21" s="14"/>
      <c r="P21" s="52">
        <f t="shared" si="2"/>
        <v>0</v>
      </c>
      <c r="Q21" s="16">
        <v>4</v>
      </c>
      <c r="R21" s="36"/>
      <c r="S21" s="15">
        <f t="shared" si="3"/>
        <v>0</v>
      </c>
      <c r="T21" s="13">
        <v>2</v>
      </c>
      <c r="U21" s="36"/>
      <c r="V21" s="15">
        <f t="shared" si="4"/>
        <v>0</v>
      </c>
      <c r="W21" s="17">
        <f t="shared" si="5"/>
        <v>0</v>
      </c>
    </row>
    <row r="22" spans="1:23" x14ac:dyDescent="0.3">
      <c r="A22" s="28">
        <v>19</v>
      </c>
      <c r="B22" s="23" t="s">
        <v>118</v>
      </c>
      <c r="C22" s="23" t="s">
        <v>119</v>
      </c>
      <c r="D22" s="29">
        <v>2007</v>
      </c>
      <c r="E22" s="30" t="s">
        <v>43</v>
      </c>
      <c r="F22" s="34" t="s">
        <v>80</v>
      </c>
      <c r="G22" s="32" t="s">
        <v>48</v>
      </c>
      <c r="H22" s="44">
        <v>12</v>
      </c>
      <c r="I22" s="36"/>
      <c r="J22" s="12">
        <f t="shared" si="0"/>
        <v>0</v>
      </c>
      <c r="K22" s="13">
        <v>12</v>
      </c>
      <c r="L22" s="36"/>
      <c r="M22" s="15">
        <f t="shared" si="1"/>
        <v>0</v>
      </c>
      <c r="N22" s="51">
        <v>6</v>
      </c>
      <c r="O22" s="14"/>
      <c r="P22" s="52">
        <f t="shared" si="2"/>
        <v>0</v>
      </c>
      <c r="Q22" s="16">
        <v>4</v>
      </c>
      <c r="R22" s="36"/>
      <c r="S22" s="15">
        <f t="shared" si="3"/>
        <v>0</v>
      </c>
      <c r="T22" s="13">
        <v>2</v>
      </c>
      <c r="U22" s="36"/>
      <c r="V22" s="15">
        <f t="shared" si="4"/>
        <v>0</v>
      </c>
      <c r="W22" s="17">
        <f t="shared" si="5"/>
        <v>0</v>
      </c>
    </row>
    <row r="23" spans="1:23" s="64" customFormat="1" x14ac:dyDescent="0.3">
      <c r="A23" s="28">
        <v>20</v>
      </c>
      <c r="B23" s="23" t="s">
        <v>120</v>
      </c>
      <c r="C23" s="23" t="s">
        <v>121</v>
      </c>
      <c r="D23" s="29">
        <v>2012</v>
      </c>
      <c r="E23" s="30" t="s">
        <v>41</v>
      </c>
      <c r="F23" s="31" t="s">
        <v>122</v>
      </c>
      <c r="G23" s="32" t="s">
        <v>48</v>
      </c>
      <c r="H23" s="63">
        <v>12</v>
      </c>
      <c r="I23" s="26"/>
      <c r="J23" s="15">
        <f t="shared" si="0"/>
        <v>0</v>
      </c>
      <c r="K23" s="13">
        <v>12</v>
      </c>
      <c r="L23" s="26"/>
      <c r="M23" s="15">
        <f t="shared" si="1"/>
        <v>0</v>
      </c>
      <c r="N23" s="51">
        <v>6</v>
      </c>
      <c r="O23" s="14"/>
      <c r="P23" s="52">
        <f t="shared" si="2"/>
        <v>0</v>
      </c>
      <c r="Q23" s="16">
        <v>12</v>
      </c>
      <c r="R23" s="26"/>
      <c r="S23" s="15">
        <f t="shared" si="3"/>
        <v>0</v>
      </c>
      <c r="T23" s="13">
        <v>2</v>
      </c>
      <c r="U23" s="26"/>
      <c r="V23" s="15">
        <f t="shared" si="4"/>
        <v>0</v>
      </c>
      <c r="W23" s="17">
        <f t="shared" si="5"/>
        <v>0</v>
      </c>
    </row>
    <row r="24" spans="1:23" s="64" customFormat="1" x14ac:dyDescent="0.3">
      <c r="A24" s="28">
        <v>21</v>
      </c>
      <c r="B24" s="23" t="s">
        <v>126</v>
      </c>
      <c r="C24" s="23" t="s">
        <v>127</v>
      </c>
      <c r="D24" s="29">
        <v>2007</v>
      </c>
      <c r="E24" s="30" t="s">
        <v>76</v>
      </c>
      <c r="F24" s="31" t="s">
        <v>77</v>
      </c>
      <c r="G24" s="32" t="s">
        <v>48</v>
      </c>
      <c r="H24" s="63">
        <v>12</v>
      </c>
      <c r="I24" s="26"/>
      <c r="J24" s="15">
        <f t="shared" si="0"/>
        <v>0</v>
      </c>
      <c r="K24" s="13">
        <v>12</v>
      </c>
      <c r="L24" s="26"/>
      <c r="M24" s="15">
        <f t="shared" si="1"/>
        <v>0</v>
      </c>
      <c r="N24" s="51">
        <v>6</v>
      </c>
      <c r="O24" s="14"/>
      <c r="P24" s="52">
        <f t="shared" si="2"/>
        <v>0</v>
      </c>
      <c r="Q24" s="16">
        <v>4</v>
      </c>
      <c r="R24" s="26"/>
      <c r="S24" s="15">
        <f t="shared" si="3"/>
        <v>0</v>
      </c>
      <c r="T24" s="13">
        <v>2</v>
      </c>
      <c r="U24" s="26"/>
      <c r="V24" s="15">
        <f t="shared" si="4"/>
        <v>0</v>
      </c>
      <c r="W24" s="17">
        <f t="shared" si="5"/>
        <v>0</v>
      </c>
    </row>
    <row r="25" spans="1:23" s="64" customFormat="1" x14ac:dyDescent="0.3">
      <c r="A25" s="28">
        <v>22</v>
      </c>
      <c r="B25" s="23" t="s">
        <v>128</v>
      </c>
      <c r="C25" s="23" t="s">
        <v>129</v>
      </c>
      <c r="D25" s="29">
        <v>2005</v>
      </c>
      <c r="E25" s="30" t="s">
        <v>46</v>
      </c>
      <c r="F25" s="31" t="s">
        <v>69</v>
      </c>
      <c r="G25" s="32" t="s">
        <v>48</v>
      </c>
      <c r="H25" s="63">
        <v>12</v>
      </c>
      <c r="I25" s="26"/>
      <c r="J25" s="15">
        <f t="shared" si="0"/>
        <v>0</v>
      </c>
      <c r="K25" s="13">
        <v>12</v>
      </c>
      <c r="L25" s="26"/>
      <c r="M25" s="15">
        <f t="shared" si="1"/>
        <v>0</v>
      </c>
      <c r="N25" s="51">
        <v>6</v>
      </c>
      <c r="O25" s="14"/>
      <c r="P25" s="52">
        <f t="shared" si="2"/>
        <v>0</v>
      </c>
      <c r="Q25" s="16">
        <v>4</v>
      </c>
      <c r="R25" s="26"/>
      <c r="S25" s="15">
        <f t="shared" si="3"/>
        <v>0</v>
      </c>
      <c r="T25" s="13">
        <v>2</v>
      </c>
      <c r="U25" s="26"/>
      <c r="V25" s="15">
        <f t="shared" si="4"/>
        <v>0</v>
      </c>
      <c r="W25" s="17">
        <f t="shared" si="5"/>
        <v>0</v>
      </c>
    </row>
    <row r="26" spans="1:23" s="64" customFormat="1" x14ac:dyDescent="0.3">
      <c r="A26" s="28">
        <v>23</v>
      </c>
      <c r="B26" s="25" t="s">
        <v>130</v>
      </c>
      <c r="C26" s="25" t="s">
        <v>131</v>
      </c>
      <c r="D26" s="42">
        <v>2019</v>
      </c>
      <c r="E26" s="26" t="s">
        <v>46</v>
      </c>
      <c r="F26" s="26" t="s">
        <v>132</v>
      </c>
      <c r="G26" s="26" t="s">
        <v>48</v>
      </c>
      <c r="H26" s="63">
        <v>12</v>
      </c>
      <c r="I26" s="26"/>
      <c r="J26" s="15">
        <f t="shared" si="0"/>
        <v>0</v>
      </c>
      <c r="K26" s="13">
        <v>12</v>
      </c>
      <c r="L26" s="26"/>
      <c r="M26" s="15">
        <f t="shared" si="1"/>
        <v>0</v>
      </c>
      <c r="N26" s="51">
        <v>6</v>
      </c>
      <c r="O26" s="14"/>
      <c r="P26" s="52">
        <f t="shared" si="2"/>
        <v>0</v>
      </c>
      <c r="Q26" s="16">
        <v>4</v>
      </c>
      <c r="R26" s="26"/>
      <c r="S26" s="15">
        <f t="shared" si="3"/>
        <v>0</v>
      </c>
      <c r="T26" s="13">
        <v>2</v>
      </c>
      <c r="U26" s="26"/>
      <c r="V26" s="15">
        <f t="shared" si="4"/>
        <v>0</v>
      </c>
      <c r="W26" s="17">
        <f t="shared" si="5"/>
        <v>0</v>
      </c>
    </row>
    <row r="27" spans="1:23" s="64" customFormat="1" x14ac:dyDescent="0.3">
      <c r="A27" s="28">
        <v>24</v>
      </c>
      <c r="B27" s="25" t="s">
        <v>133</v>
      </c>
      <c r="C27" s="25" t="s">
        <v>134</v>
      </c>
      <c r="D27" s="42">
        <v>2019</v>
      </c>
      <c r="E27" s="26" t="s">
        <v>46</v>
      </c>
      <c r="F27" s="26" t="s">
        <v>132</v>
      </c>
      <c r="G27" s="26" t="s">
        <v>48</v>
      </c>
      <c r="H27" s="63">
        <v>12</v>
      </c>
      <c r="I27" s="26"/>
      <c r="J27" s="15">
        <f t="shared" si="0"/>
        <v>0</v>
      </c>
      <c r="K27" s="13">
        <v>12</v>
      </c>
      <c r="L27" s="26"/>
      <c r="M27" s="15">
        <f t="shared" si="1"/>
        <v>0</v>
      </c>
      <c r="N27" s="51">
        <v>6</v>
      </c>
      <c r="O27" s="14"/>
      <c r="P27" s="52">
        <f t="shared" si="2"/>
        <v>0</v>
      </c>
      <c r="Q27" s="16">
        <v>4</v>
      </c>
      <c r="R27" s="26"/>
      <c r="S27" s="15">
        <f t="shared" si="3"/>
        <v>0</v>
      </c>
      <c r="T27" s="13">
        <v>2</v>
      </c>
      <c r="U27" s="26"/>
      <c r="V27" s="15">
        <f t="shared" si="4"/>
        <v>0</v>
      </c>
      <c r="W27" s="17">
        <f t="shared" si="5"/>
        <v>0</v>
      </c>
    </row>
    <row r="28" spans="1:23" s="64" customFormat="1" x14ac:dyDescent="0.3">
      <c r="A28" s="28">
        <v>25</v>
      </c>
      <c r="B28" s="25" t="s">
        <v>135</v>
      </c>
      <c r="C28" s="25" t="s">
        <v>136</v>
      </c>
      <c r="D28" s="42">
        <v>2019</v>
      </c>
      <c r="E28" s="26" t="s">
        <v>46</v>
      </c>
      <c r="F28" s="26" t="s">
        <v>96</v>
      </c>
      <c r="G28" s="26" t="s">
        <v>48</v>
      </c>
      <c r="H28" s="63">
        <v>12</v>
      </c>
      <c r="I28" s="26"/>
      <c r="J28" s="15">
        <f t="shared" si="0"/>
        <v>0</v>
      </c>
      <c r="K28" s="13">
        <v>12</v>
      </c>
      <c r="L28" s="26"/>
      <c r="M28" s="15">
        <f t="shared" si="1"/>
        <v>0</v>
      </c>
      <c r="N28" s="51">
        <v>6</v>
      </c>
      <c r="O28" s="14"/>
      <c r="P28" s="52">
        <f t="shared" si="2"/>
        <v>0</v>
      </c>
      <c r="Q28" s="16">
        <v>4</v>
      </c>
      <c r="R28" s="26"/>
      <c r="S28" s="15">
        <f t="shared" si="3"/>
        <v>0</v>
      </c>
      <c r="T28" s="13">
        <v>2</v>
      </c>
      <c r="U28" s="26"/>
      <c r="V28" s="15">
        <f t="shared" si="4"/>
        <v>0</v>
      </c>
      <c r="W28" s="17">
        <f t="shared" si="5"/>
        <v>0</v>
      </c>
    </row>
    <row r="29" spans="1:23" s="64" customFormat="1" x14ac:dyDescent="0.3">
      <c r="A29" s="28">
        <v>26</v>
      </c>
      <c r="B29" s="25" t="s">
        <v>137</v>
      </c>
      <c r="C29" s="25" t="s">
        <v>138</v>
      </c>
      <c r="D29" s="42">
        <v>2020</v>
      </c>
      <c r="E29" s="26" t="s">
        <v>139</v>
      </c>
      <c r="F29" s="26" t="s">
        <v>122</v>
      </c>
      <c r="G29" s="26" t="s">
        <v>48</v>
      </c>
      <c r="H29" s="63">
        <v>12</v>
      </c>
      <c r="I29" s="26"/>
      <c r="J29" s="15">
        <f t="shared" si="0"/>
        <v>0</v>
      </c>
      <c r="K29" s="13">
        <v>12</v>
      </c>
      <c r="L29" s="26"/>
      <c r="M29" s="15">
        <f t="shared" si="1"/>
        <v>0</v>
      </c>
      <c r="N29" s="51">
        <v>6</v>
      </c>
      <c r="O29" s="14"/>
      <c r="P29" s="52">
        <f t="shared" si="2"/>
        <v>0</v>
      </c>
      <c r="Q29" s="16">
        <v>12</v>
      </c>
      <c r="R29" s="26"/>
      <c r="S29" s="15">
        <f t="shared" si="3"/>
        <v>0</v>
      </c>
      <c r="T29" s="13">
        <v>2</v>
      </c>
      <c r="U29" s="26"/>
      <c r="V29" s="15">
        <f t="shared" si="4"/>
        <v>0</v>
      </c>
      <c r="W29" s="17">
        <f t="shared" si="5"/>
        <v>0</v>
      </c>
    </row>
    <row r="30" spans="1:23" s="64" customFormat="1" x14ac:dyDescent="0.3">
      <c r="A30" s="28">
        <v>27</v>
      </c>
      <c r="B30" s="25" t="s">
        <v>140</v>
      </c>
      <c r="C30" s="25" t="s">
        <v>141</v>
      </c>
      <c r="D30" s="42">
        <v>2017</v>
      </c>
      <c r="E30" s="26" t="s">
        <v>41</v>
      </c>
      <c r="F30" s="43" t="s">
        <v>122</v>
      </c>
      <c r="G30" s="26" t="s">
        <v>48</v>
      </c>
      <c r="H30" s="63">
        <v>12</v>
      </c>
      <c r="I30" s="26"/>
      <c r="J30" s="15">
        <f t="shared" si="0"/>
        <v>0</v>
      </c>
      <c r="K30" s="13">
        <v>12</v>
      </c>
      <c r="L30" s="26"/>
      <c r="M30" s="15">
        <f t="shared" si="1"/>
        <v>0</v>
      </c>
      <c r="N30" s="51">
        <v>6</v>
      </c>
      <c r="O30" s="14"/>
      <c r="P30" s="52">
        <f t="shared" si="2"/>
        <v>0</v>
      </c>
      <c r="Q30" s="16">
        <v>12</v>
      </c>
      <c r="R30" s="26"/>
      <c r="S30" s="15">
        <f t="shared" si="3"/>
        <v>0</v>
      </c>
      <c r="T30" s="13">
        <v>2</v>
      </c>
      <c r="U30" s="26"/>
      <c r="V30" s="15">
        <f t="shared" si="4"/>
        <v>0</v>
      </c>
      <c r="W30" s="17">
        <f t="shared" si="5"/>
        <v>0</v>
      </c>
    </row>
    <row r="31" spans="1:23" s="64" customFormat="1" x14ac:dyDescent="0.3">
      <c r="A31" s="28">
        <v>28</v>
      </c>
      <c r="B31" s="25" t="s">
        <v>142</v>
      </c>
      <c r="C31" s="25" t="s">
        <v>143</v>
      </c>
      <c r="D31" s="42">
        <v>2016</v>
      </c>
      <c r="E31" s="26" t="s">
        <v>41</v>
      </c>
      <c r="F31" s="43" t="s">
        <v>122</v>
      </c>
      <c r="G31" s="26" t="s">
        <v>48</v>
      </c>
      <c r="H31" s="63">
        <v>12</v>
      </c>
      <c r="I31" s="26"/>
      <c r="J31" s="15">
        <f t="shared" si="0"/>
        <v>0</v>
      </c>
      <c r="K31" s="13">
        <v>12</v>
      </c>
      <c r="L31" s="26"/>
      <c r="M31" s="15">
        <f t="shared" si="1"/>
        <v>0</v>
      </c>
      <c r="N31" s="51">
        <v>6</v>
      </c>
      <c r="O31" s="14"/>
      <c r="P31" s="52">
        <f t="shared" si="2"/>
        <v>0</v>
      </c>
      <c r="Q31" s="16">
        <v>12</v>
      </c>
      <c r="R31" s="26"/>
      <c r="S31" s="15">
        <f t="shared" si="3"/>
        <v>0</v>
      </c>
      <c r="T31" s="13">
        <v>2</v>
      </c>
      <c r="U31" s="26"/>
      <c r="V31" s="15">
        <f t="shared" si="4"/>
        <v>0</v>
      </c>
      <c r="W31" s="17">
        <f t="shared" si="5"/>
        <v>0</v>
      </c>
    </row>
    <row r="32" spans="1:23" s="64" customFormat="1" x14ac:dyDescent="0.3">
      <c r="A32" s="28">
        <v>29</v>
      </c>
      <c r="B32" s="23" t="s">
        <v>60</v>
      </c>
      <c r="C32" s="23" t="s">
        <v>61</v>
      </c>
      <c r="D32" s="29">
        <v>2008</v>
      </c>
      <c r="E32" s="30" t="s">
        <v>42</v>
      </c>
      <c r="F32" s="34" t="s">
        <v>62</v>
      </c>
      <c r="G32" s="32" t="s">
        <v>48</v>
      </c>
      <c r="H32" s="63">
        <v>24</v>
      </c>
      <c r="I32" s="26"/>
      <c r="J32" s="15">
        <f t="shared" si="0"/>
        <v>0</v>
      </c>
      <c r="K32" s="13">
        <v>24</v>
      </c>
      <c r="L32" s="26"/>
      <c r="M32" s="15">
        <f t="shared" si="1"/>
        <v>0</v>
      </c>
      <c r="N32" s="51">
        <v>6</v>
      </c>
      <c r="O32" s="14"/>
      <c r="P32" s="52">
        <f t="shared" si="2"/>
        <v>0</v>
      </c>
      <c r="Q32" s="16">
        <v>12</v>
      </c>
      <c r="R32" s="26"/>
      <c r="S32" s="15">
        <f t="shared" si="3"/>
        <v>0</v>
      </c>
      <c r="T32" s="13">
        <v>2</v>
      </c>
      <c r="U32" s="26"/>
      <c r="V32" s="15">
        <f t="shared" si="4"/>
        <v>0</v>
      </c>
      <c r="W32" s="17">
        <f t="shared" si="5"/>
        <v>0</v>
      </c>
    </row>
    <row r="33" spans="1:23" s="64" customFormat="1" x14ac:dyDescent="0.3">
      <c r="A33" s="28">
        <v>30</v>
      </c>
      <c r="B33" s="23" t="s">
        <v>70</v>
      </c>
      <c r="C33" s="23" t="s">
        <v>71</v>
      </c>
      <c r="D33" s="29">
        <v>2008</v>
      </c>
      <c r="E33" s="30" t="s">
        <v>72</v>
      </c>
      <c r="F33" s="31" t="s">
        <v>73</v>
      </c>
      <c r="G33" s="32" t="s">
        <v>48</v>
      </c>
      <c r="H33" s="63">
        <v>12</v>
      </c>
      <c r="I33" s="26"/>
      <c r="J33" s="15">
        <f t="shared" si="0"/>
        <v>0</v>
      </c>
      <c r="K33" s="13">
        <v>12</v>
      </c>
      <c r="L33" s="26"/>
      <c r="M33" s="15">
        <f t="shared" si="1"/>
        <v>0</v>
      </c>
      <c r="N33" s="51">
        <v>6</v>
      </c>
      <c r="O33" s="14"/>
      <c r="P33" s="52">
        <f t="shared" si="2"/>
        <v>0</v>
      </c>
      <c r="Q33" s="16">
        <v>4</v>
      </c>
      <c r="R33" s="26"/>
      <c r="S33" s="15">
        <f t="shared" si="3"/>
        <v>0</v>
      </c>
      <c r="T33" s="13">
        <v>2</v>
      </c>
      <c r="U33" s="26"/>
      <c r="V33" s="15">
        <f t="shared" si="4"/>
        <v>0</v>
      </c>
      <c r="W33" s="17">
        <f t="shared" si="5"/>
        <v>0</v>
      </c>
    </row>
    <row r="34" spans="1:23" s="64" customFormat="1" x14ac:dyDescent="0.3">
      <c r="A34" s="28">
        <v>31</v>
      </c>
      <c r="B34" s="23" t="s">
        <v>84</v>
      </c>
      <c r="C34" s="23" t="s">
        <v>85</v>
      </c>
      <c r="D34" s="29">
        <v>2008</v>
      </c>
      <c r="E34" s="30" t="s">
        <v>41</v>
      </c>
      <c r="F34" s="31" t="s">
        <v>86</v>
      </c>
      <c r="G34" s="32" t="s">
        <v>48</v>
      </c>
      <c r="H34" s="63">
        <v>12</v>
      </c>
      <c r="I34" s="26"/>
      <c r="J34" s="15">
        <f t="shared" si="0"/>
        <v>0</v>
      </c>
      <c r="K34" s="13">
        <v>12</v>
      </c>
      <c r="L34" s="26"/>
      <c r="M34" s="15">
        <f t="shared" si="1"/>
        <v>0</v>
      </c>
      <c r="N34" s="51">
        <v>6</v>
      </c>
      <c r="O34" s="14"/>
      <c r="P34" s="52">
        <f t="shared" si="2"/>
        <v>0</v>
      </c>
      <c r="Q34" s="16">
        <v>4</v>
      </c>
      <c r="R34" s="26"/>
      <c r="S34" s="15">
        <f t="shared" si="3"/>
        <v>0</v>
      </c>
      <c r="T34" s="13">
        <v>2</v>
      </c>
      <c r="U34" s="26"/>
      <c r="V34" s="15">
        <f t="shared" si="4"/>
        <v>0</v>
      </c>
      <c r="W34" s="17">
        <f t="shared" si="5"/>
        <v>0</v>
      </c>
    </row>
    <row r="35" spans="1:23" s="64" customFormat="1" x14ac:dyDescent="0.3">
      <c r="A35" s="28">
        <v>32</v>
      </c>
      <c r="B35" s="23" t="s">
        <v>94</v>
      </c>
      <c r="C35" s="23" t="s">
        <v>95</v>
      </c>
      <c r="D35" s="29">
        <v>2008</v>
      </c>
      <c r="E35" s="30" t="s">
        <v>46</v>
      </c>
      <c r="F35" s="34" t="s">
        <v>96</v>
      </c>
      <c r="G35" s="32" t="s">
        <v>48</v>
      </c>
      <c r="H35" s="63">
        <v>12</v>
      </c>
      <c r="I35" s="26"/>
      <c r="J35" s="15">
        <f t="shared" si="0"/>
        <v>0</v>
      </c>
      <c r="K35" s="13">
        <v>12</v>
      </c>
      <c r="L35" s="26"/>
      <c r="M35" s="15">
        <f t="shared" si="1"/>
        <v>0</v>
      </c>
      <c r="N35" s="51">
        <v>6</v>
      </c>
      <c r="O35" s="14"/>
      <c r="P35" s="52">
        <f t="shared" si="2"/>
        <v>0</v>
      </c>
      <c r="Q35" s="16">
        <v>4</v>
      </c>
      <c r="R35" s="26"/>
      <c r="S35" s="15">
        <f t="shared" si="3"/>
        <v>0</v>
      </c>
      <c r="T35" s="13">
        <v>2</v>
      </c>
      <c r="U35" s="26"/>
      <c r="V35" s="15">
        <f t="shared" si="4"/>
        <v>0</v>
      </c>
      <c r="W35" s="17">
        <f t="shared" si="5"/>
        <v>0</v>
      </c>
    </row>
    <row r="36" spans="1:23" s="64" customFormat="1" x14ac:dyDescent="0.3">
      <c r="A36" s="28">
        <v>33</v>
      </c>
      <c r="B36" s="23" t="s">
        <v>99</v>
      </c>
      <c r="C36" s="23" t="s">
        <v>100</v>
      </c>
      <c r="D36" s="29">
        <v>2007</v>
      </c>
      <c r="E36" s="30" t="s">
        <v>46</v>
      </c>
      <c r="F36" s="34" t="s">
        <v>96</v>
      </c>
      <c r="G36" s="32" t="s">
        <v>48</v>
      </c>
      <c r="H36" s="63">
        <v>12</v>
      </c>
      <c r="I36" s="26"/>
      <c r="J36" s="15">
        <f t="shared" si="0"/>
        <v>0</v>
      </c>
      <c r="K36" s="13">
        <v>12</v>
      </c>
      <c r="L36" s="26"/>
      <c r="M36" s="15">
        <f t="shared" si="1"/>
        <v>0</v>
      </c>
      <c r="N36" s="51">
        <v>6</v>
      </c>
      <c r="O36" s="14"/>
      <c r="P36" s="52">
        <f t="shared" si="2"/>
        <v>0</v>
      </c>
      <c r="Q36" s="16">
        <v>4</v>
      </c>
      <c r="R36" s="26"/>
      <c r="S36" s="15">
        <f t="shared" si="3"/>
        <v>0</v>
      </c>
      <c r="T36" s="13">
        <v>2</v>
      </c>
      <c r="U36" s="26"/>
      <c r="V36" s="15">
        <f t="shared" si="4"/>
        <v>0</v>
      </c>
      <c r="W36" s="17">
        <f t="shared" si="5"/>
        <v>0</v>
      </c>
    </row>
    <row r="37" spans="1:23" s="64" customFormat="1" x14ac:dyDescent="0.3">
      <c r="A37" s="28">
        <v>34</v>
      </c>
      <c r="B37" s="23" t="s">
        <v>110</v>
      </c>
      <c r="C37" s="24" t="s">
        <v>111</v>
      </c>
      <c r="D37" s="29">
        <v>2011</v>
      </c>
      <c r="E37" s="30" t="s">
        <v>46</v>
      </c>
      <c r="F37" s="31" t="s">
        <v>96</v>
      </c>
      <c r="G37" s="32" t="s">
        <v>48</v>
      </c>
      <c r="H37" s="63">
        <v>12</v>
      </c>
      <c r="I37" s="26"/>
      <c r="J37" s="15">
        <f t="shared" si="0"/>
        <v>0</v>
      </c>
      <c r="K37" s="13">
        <v>12</v>
      </c>
      <c r="L37" s="26"/>
      <c r="M37" s="15">
        <f t="shared" si="1"/>
        <v>0</v>
      </c>
      <c r="N37" s="51">
        <v>6</v>
      </c>
      <c r="O37" s="14"/>
      <c r="P37" s="52">
        <f t="shared" si="2"/>
        <v>0</v>
      </c>
      <c r="Q37" s="16">
        <v>4</v>
      </c>
      <c r="R37" s="26"/>
      <c r="S37" s="15">
        <f t="shared" si="3"/>
        <v>0</v>
      </c>
      <c r="T37" s="13">
        <v>2</v>
      </c>
      <c r="U37" s="26"/>
      <c r="V37" s="15">
        <f t="shared" si="4"/>
        <v>0</v>
      </c>
      <c r="W37" s="17">
        <f t="shared" si="5"/>
        <v>0</v>
      </c>
    </row>
    <row r="38" spans="1:23" s="64" customFormat="1" x14ac:dyDescent="0.3">
      <c r="A38" s="28">
        <v>35</v>
      </c>
      <c r="B38" s="23" t="s">
        <v>123</v>
      </c>
      <c r="C38" s="23" t="s">
        <v>124</v>
      </c>
      <c r="D38" s="29">
        <v>1991</v>
      </c>
      <c r="E38" s="30" t="s">
        <v>41</v>
      </c>
      <c r="F38" s="31" t="s">
        <v>125</v>
      </c>
      <c r="G38" s="32" t="s">
        <v>48</v>
      </c>
      <c r="H38" s="63">
        <v>12</v>
      </c>
      <c r="I38" s="26"/>
      <c r="J38" s="15">
        <f t="shared" si="0"/>
        <v>0</v>
      </c>
      <c r="K38" s="13">
        <v>12</v>
      </c>
      <c r="L38" s="26"/>
      <c r="M38" s="15">
        <f t="shared" si="1"/>
        <v>0</v>
      </c>
      <c r="N38" s="51">
        <v>6</v>
      </c>
      <c r="O38" s="14"/>
      <c r="P38" s="52">
        <f t="shared" si="2"/>
        <v>0</v>
      </c>
      <c r="Q38" s="16">
        <v>4</v>
      </c>
      <c r="R38" s="26"/>
      <c r="S38" s="15">
        <f t="shared" si="3"/>
        <v>0</v>
      </c>
      <c r="T38" s="13">
        <v>2</v>
      </c>
      <c r="U38" s="26"/>
      <c r="V38" s="15">
        <f t="shared" si="4"/>
        <v>0</v>
      </c>
      <c r="W38" s="17">
        <f t="shared" si="5"/>
        <v>0</v>
      </c>
    </row>
    <row r="39" spans="1:23" s="64" customFormat="1" x14ac:dyDescent="0.3">
      <c r="A39" s="28">
        <v>36</v>
      </c>
      <c r="B39" s="24" t="s">
        <v>144</v>
      </c>
      <c r="C39" s="24" t="s">
        <v>145</v>
      </c>
      <c r="D39" s="25">
        <v>2016</v>
      </c>
      <c r="E39" s="26" t="s">
        <v>55</v>
      </c>
      <c r="F39" s="27" t="s">
        <v>56</v>
      </c>
      <c r="G39" s="32" t="s">
        <v>48</v>
      </c>
      <c r="H39" s="63">
        <v>12</v>
      </c>
      <c r="I39" s="26"/>
      <c r="J39" s="15">
        <f t="shared" si="0"/>
        <v>0</v>
      </c>
      <c r="K39" s="13">
        <v>12</v>
      </c>
      <c r="L39" s="26"/>
      <c r="M39" s="15">
        <f t="shared" si="1"/>
        <v>0</v>
      </c>
      <c r="N39" s="51">
        <v>6</v>
      </c>
      <c r="O39" s="14"/>
      <c r="P39" s="52">
        <f t="shared" si="2"/>
        <v>0</v>
      </c>
      <c r="Q39" s="16">
        <v>4</v>
      </c>
      <c r="R39" s="26"/>
      <c r="S39" s="15">
        <f t="shared" si="3"/>
        <v>0</v>
      </c>
      <c r="T39" s="13">
        <v>2</v>
      </c>
      <c r="U39" s="26"/>
      <c r="V39" s="15">
        <f t="shared" si="4"/>
        <v>0</v>
      </c>
      <c r="W39" s="17">
        <f t="shared" si="5"/>
        <v>0</v>
      </c>
    </row>
    <row r="40" spans="1:23" s="64" customFormat="1" x14ac:dyDescent="0.3">
      <c r="A40" s="28">
        <v>37</v>
      </c>
      <c r="B40" s="24" t="s">
        <v>146</v>
      </c>
      <c r="C40" s="24" t="s">
        <v>147</v>
      </c>
      <c r="D40" s="29">
        <v>2016</v>
      </c>
      <c r="E40" s="26" t="s">
        <v>55</v>
      </c>
      <c r="F40" s="27" t="s">
        <v>170</v>
      </c>
      <c r="G40" s="32" t="s">
        <v>48</v>
      </c>
      <c r="H40" s="63">
        <v>12</v>
      </c>
      <c r="I40" s="26"/>
      <c r="J40" s="15">
        <f t="shared" si="0"/>
        <v>0</v>
      </c>
      <c r="K40" s="13">
        <v>12</v>
      </c>
      <c r="L40" s="26"/>
      <c r="M40" s="15">
        <f t="shared" si="1"/>
        <v>0</v>
      </c>
      <c r="N40" s="51">
        <v>6</v>
      </c>
      <c r="O40" s="14"/>
      <c r="P40" s="52">
        <f t="shared" si="2"/>
        <v>0</v>
      </c>
      <c r="Q40" s="16">
        <v>4</v>
      </c>
      <c r="R40" s="26"/>
      <c r="S40" s="15">
        <f t="shared" si="3"/>
        <v>0</v>
      </c>
      <c r="T40" s="13">
        <v>2</v>
      </c>
      <c r="U40" s="26"/>
      <c r="V40" s="15">
        <f t="shared" si="4"/>
        <v>0</v>
      </c>
      <c r="W40" s="17">
        <f t="shared" si="5"/>
        <v>0</v>
      </c>
    </row>
    <row r="41" spans="1:23" s="64" customFormat="1" x14ac:dyDescent="0.3">
      <c r="A41" s="28">
        <v>38</v>
      </c>
      <c r="B41" s="24" t="s">
        <v>148</v>
      </c>
      <c r="C41" s="24" t="s">
        <v>149</v>
      </c>
      <c r="D41" s="29">
        <v>2016</v>
      </c>
      <c r="E41" s="26" t="s">
        <v>55</v>
      </c>
      <c r="F41" s="27" t="s">
        <v>56</v>
      </c>
      <c r="G41" s="32" t="s">
        <v>48</v>
      </c>
      <c r="H41" s="63">
        <v>12</v>
      </c>
      <c r="I41" s="26"/>
      <c r="J41" s="15">
        <f t="shared" si="0"/>
        <v>0</v>
      </c>
      <c r="K41" s="13">
        <v>12</v>
      </c>
      <c r="L41" s="26"/>
      <c r="M41" s="15">
        <f t="shared" si="1"/>
        <v>0</v>
      </c>
      <c r="N41" s="51">
        <v>6</v>
      </c>
      <c r="O41" s="14"/>
      <c r="P41" s="52">
        <f t="shared" si="2"/>
        <v>0</v>
      </c>
      <c r="Q41" s="16">
        <v>4</v>
      </c>
      <c r="R41" s="26"/>
      <c r="S41" s="15">
        <f t="shared" si="3"/>
        <v>0</v>
      </c>
      <c r="T41" s="13">
        <v>2</v>
      </c>
      <c r="U41" s="26"/>
      <c r="V41" s="15">
        <f t="shared" si="4"/>
        <v>0</v>
      </c>
      <c r="W41" s="17">
        <f t="shared" si="5"/>
        <v>0</v>
      </c>
    </row>
    <row r="42" spans="1:23" s="64" customFormat="1" x14ac:dyDescent="0.3">
      <c r="A42" s="28">
        <v>39</v>
      </c>
      <c r="B42" s="24" t="s">
        <v>150</v>
      </c>
      <c r="C42" s="24" t="s">
        <v>151</v>
      </c>
      <c r="D42" s="29">
        <v>2016</v>
      </c>
      <c r="E42" s="26" t="s">
        <v>55</v>
      </c>
      <c r="F42" s="27" t="s">
        <v>56</v>
      </c>
      <c r="G42" s="32" t="s">
        <v>48</v>
      </c>
      <c r="H42" s="63">
        <v>12</v>
      </c>
      <c r="I42" s="26"/>
      <c r="J42" s="15">
        <f t="shared" si="0"/>
        <v>0</v>
      </c>
      <c r="K42" s="13">
        <v>12</v>
      </c>
      <c r="L42" s="26"/>
      <c r="M42" s="15">
        <f t="shared" si="1"/>
        <v>0</v>
      </c>
      <c r="N42" s="51">
        <v>6</v>
      </c>
      <c r="O42" s="14"/>
      <c r="P42" s="52">
        <f t="shared" si="2"/>
        <v>0</v>
      </c>
      <c r="Q42" s="16">
        <v>4</v>
      </c>
      <c r="R42" s="26"/>
      <c r="S42" s="15">
        <f t="shared" si="3"/>
        <v>0</v>
      </c>
      <c r="T42" s="13">
        <v>2</v>
      </c>
      <c r="U42" s="26"/>
      <c r="V42" s="15">
        <f t="shared" si="4"/>
        <v>0</v>
      </c>
      <c r="W42" s="17">
        <f t="shared" si="5"/>
        <v>0</v>
      </c>
    </row>
    <row r="43" spans="1:23" s="64" customFormat="1" x14ac:dyDescent="0.3">
      <c r="A43" s="28">
        <v>40</v>
      </c>
      <c r="B43" s="24" t="s">
        <v>152</v>
      </c>
      <c r="C43" s="24" t="s">
        <v>153</v>
      </c>
      <c r="D43" s="29">
        <v>2016</v>
      </c>
      <c r="E43" s="26" t="s">
        <v>55</v>
      </c>
      <c r="F43" s="27" t="s">
        <v>56</v>
      </c>
      <c r="G43" s="32" t="s">
        <v>48</v>
      </c>
      <c r="H43" s="63">
        <v>12</v>
      </c>
      <c r="I43" s="26"/>
      <c r="J43" s="15">
        <f t="shared" si="0"/>
        <v>0</v>
      </c>
      <c r="K43" s="13">
        <v>12</v>
      </c>
      <c r="L43" s="26"/>
      <c r="M43" s="15">
        <f t="shared" si="1"/>
        <v>0</v>
      </c>
      <c r="N43" s="51">
        <v>6</v>
      </c>
      <c r="O43" s="14"/>
      <c r="P43" s="52">
        <f t="shared" si="2"/>
        <v>0</v>
      </c>
      <c r="Q43" s="16">
        <v>4</v>
      </c>
      <c r="R43" s="26"/>
      <c r="S43" s="15">
        <f t="shared" si="3"/>
        <v>0</v>
      </c>
      <c r="T43" s="13">
        <v>2</v>
      </c>
      <c r="U43" s="26"/>
      <c r="V43" s="15">
        <f t="shared" si="4"/>
        <v>0</v>
      </c>
      <c r="W43" s="17">
        <f t="shared" si="5"/>
        <v>0</v>
      </c>
    </row>
    <row r="44" spans="1:23" s="64" customFormat="1" x14ac:dyDescent="0.3">
      <c r="A44" s="28">
        <v>41</v>
      </c>
      <c r="B44" s="24" t="s">
        <v>154</v>
      </c>
      <c r="C44" s="24" t="s">
        <v>155</v>
      </c>
      <c r="D44" s="29">
        <v>2018</v>
      </c>
      <c r="E44" s="26" t="s">
        <v>168</v>
      </c>
      <c r="F44" s="27" t="s">
        <v>169</v>
      </c>
      <c r="G44" s="32" t="s">
        <v>48</v>
      </c>
      <c r="H44" s="63">
        <v>12</v>
      </c>
      <c r="I44" s="26"/>
      <c r="J44" s="15">
        <f t="shared" si="0"/>
        <v>0</v>
      </c>
      <c r="K44" s="13">
        <v>12</v>
      </c>
      <c r="L44" s="26"/>
      <c r="M44" s="15">
        <f t="shared" si="1"/>
        <v>0</v>
      </c>
      <c r="N44" s="51">
        <v>6</v>
      </c>
      <c r="O44" s="14"/>
      <c r="P44" s="52">
        <f t="shared" si="2"/>
        <v>0</v>
      </c>
      <c r="Q44" s="16">
        <v>4</v>
      </c>
      <c r="R44" s="26"/>
      <c r="S44" s="15">
        <f t="shared" si="3"/>
        <v>0</v>
      </c>
      <c r="T44" s="13">
        <v>2</v>
      </c>
      <c r="U44" s="26"/>
      <c r="V44" s="15">
        <f t="shared" si="4"/>
        <v>0</v>
      </c>
      <c r="W44" s="17">
        <f t="shared" si="5"/>
        <v>0</v>
      </c>
    </row>
    <row r="45" spans="1:23" s="64" customFormat="1" x14ac:dyDescent="0.3">
      <c r="A45" s="28">
        <v>42</v>
      </c>
      <c r="B45" s="24" t="s">
        <v>156</v>
      </c>
      <c r="C45" s="24" t="s">
        <v>157</v>
      </c>
      <c r="D45" s="29">
        <v>2018</v>
      </c>
      <c r="E45" s="26" t="s">
        <v>168</v>
      </c>
      <c r="F45" s="27" t="s">
        <v>169</v>
      </c>
      <c r="G45" s="32" t="s">
        <v>48</v>
      </c>
      <c r="H45" s="63">
        <v>12</v>
      </c>
      <c r="I45" s="26"/>
      <c r="J45" s="15">
        <f t="shared" si="0"/>
        <v>0</v>
      </c>
      <c r="K45" s="13">
        <v>12</v>
      </c>
      <c r="L45" s="26"/>
      <c r="M45" s="15">
        <f t="shared" si="1"/>
        <v>0</v>
      </c>
      <c r="N45" s="51">
        <v>6</v>
      </c>
      <c r="O45" s="14"/>
      <c r="P45" s="52">
        <f t="shared" si="2"/>
        <v>0</v>
      </c>
      <c r="Q45" s="16">
        <v>4</v>
      </c>
      <c r="R45" s="26"/>
      <c r="S45" s="15">
        <f t="shared" si="3"/>
        <v>0</v>
      </c>
      <c r="T45" s="13">
        <v>2</v>
      </c>
      <c r="U45" s="26"/>
      <c r="V45" s="15">
        <f t="shared" si="4"/>
        <v>0</v>
      </c>
      <c r="W45" s="17">
        <f t="shared" si="5"/>
        <v>0</v>
      </c>
    </row>
    <row r="46" spans="1:23" s="64" customFormat="1" x14ac:dyDescent="0.3">
      <c r="A46" s="28">
        <v>43</v>
      </c>
      <c r="B46" s="24" t="s">
        <v>158</v>
      </c>
      <c r="C46" s="24" t="s">
        <v>159</v>
      </c>
      <c r="D46" s="29">
        <v>2018</v>
      </c>
      <c r="E46" s="26" t="s">
        <v>168</v>
      </c>
      <c r="F46" s="27" t="s">
        <v>169</v>
      </c>
      <c r="G46" s="32" t="s">
        <v>48</v>
      </c>
      <c r="H46" s="63">
        <v>12</v>
      </c>
      <c r="I46" s="26"/>
      <c r="J46" s="15">
        <f t="shared" si="0"/>
        <v>0</v>
      </c>
      <c r="K46" s="13">
        <v>12</v>
      </c>
      <c r="L46" s="26"/>
      <c r="M46" s="15">
        <f t="shared" si="1"/>
        <v>0</v>
      </c>
      <c r="N46" s="51">
        <v>6</v>
      </c>
      <c r="O46" s="14"/>
      <c r="P46" s="52">
        <f t="shared" si="2"/>
        <v>0</v>
      </c>
      <c r="Q46" s="16">
        <v>4</v>
      </c>
      <c r="R46" s="26"/>
      <c r="S46" s="15">
        <f t="shared" si="3"/>
        <v>0</v>
      </c>
      <c r="T46" s="13">
        <v>2</v>
      </c>
      <c r="U46" s="26"/>
      <c r="V46" s="15">
        <f t="shared" si="4"/>
        <v>0</v>
      </c>
      <c r="W46" s="17">
        <f t="shared" si="5"/>
        <v>0</v>
      </c>
    </row>
    <row r="47" spans="1:23" s="64" customFormat="1" x14ac:dyDescent="0.3">
      <c r="A47" s="28">
        <v>44</v>
      </c>
      <c r="B47" s="24" t="s">
        <v>160</v>
      </c>
      <c r="C47" s="24" t="s">
        <v>161</v>
      </c>
      <c r="D47" s="29">
        <v>2018</v>
      </c>
      <c r="E47" s="26" t="s">
        <v>46</v>
      </c>
      <c r="F47" s="27" t="s">
        <v>96</v>
      </c>
      <c r="G47" s="32" t="s">
        <v>48</v>
      </c>
      <c r="H47" s="63">
        <v>12</v>
      </c>
      <c r="I47" s="26"/>
      <c r="J47" s="15">
        <f t="shared" si="0"/>
        <v>0</v>
      </c>
      <c r="K47" s="13">
        <v>12</v>
      </c>
      <c r="L47" s="26"/>
      <c r="M47" s="15">
        <f t="shared" si="1"/>
        <v>0</v>
      </c>
      <c r="N47" s="51">
        <v>6</v>
      </c>
      <c r="O47" s="14"/>
      <c r="P47" s="52">
        <f t="shared" si="2"/>
        <v>0</v>
      </c>
      <c r="Q47" s="16">
        <v>4</v>
      </c>
      <c r="R47" s="26"/>
      <c r="S47" s="15">
        <f t="shared" si="3"/>
        <v>0</v>
      </c>
      <c r="T47" s="13">
        <v>2</v>
      </c>
      <c r="U47" s="26"/>
      <c r="V47" s="15">
        <f t="shared" si="4"/>
        <v>0</v>
      </c>
      <c r="W47" s="17">
        <f t="shared" si="5"/>
        <v>0</v>
      </c>
    </row>
    <row r="48" spans="1:23" s="64" customFormat="1" x14ac:dyDescent="0.3">
      <c r="A48" s="28">
        <v>45</v>
      </c>
      <c r="B48" s="24" t="s">
        <v>164</v>
      </c>
      <c r="C48" s="24" t="s">
        <v>165</v>
      </c>
      <c r="D48" s="29">
        <v>2019</v>
      </c>
      <c r="E48" s="26" t="s">
        <v>171</v>
      </c>
      <c r="F48" s="27" t="s">
        <v>169</v>
      </c>
      <c r="G48" s="32" t="s">
        <v>48</v>
      </c>
      <c r="H48" s="63">
        <v>12</v>
      </c>
      <c r="I48" s="26"/>
      <c r="J48" s="15">
        <f t="shared" si="0"/>
        <v>0</v>
      </c>
      <c r="K48" s="13">
        <v>12</v>
      </c>
      <c r="L48" s="26"/>
      <c r="M48" s="15">
        <f t="shared" si="1"/>
        <v>0</v>
      </c>
      <c r="N48" s="51">
        <v>6</v>
      </c>
      <c r="O48" s="14"/>
      <c r="P48" s="52">
        <f t="shared" si="2"/>
        <v>0</v>
      </c>
      <c r="Q48" s="16">
        <v>4</v>
      </c>
      <c r="R48" s="26"/>
      <c r="S48" s="15">
        <f t="shared" si="3"/>
        <v>0</v>
      </c>
      <c r="T48" s="13">
        <v>2</v>
      </c>
      <c r="U48" s="26"/>
      <c r="V48" s="15">
        <f t="shared" si="4"/>
        <v>0</v>
      </c>
      <c r="W48" s="17">
        <f t="shared" si="5"/>
        <v>0</v>
      </c>
    </row>
    <row r="49" spans="1:23" s="64" customFormat="1" x14ac:dyDescent="0.3">
      <c r="A49" s="28">
        <v>46</v>
      </c>
      <c r="B49" s="24" t="s">
        <v>166</v>
      </c>
      <c r="C49" s="24" t="s">
        <v>167</v>
      </c>
      <c r="D49" s="29">
        <v>2019</v>
      </c>
      <c r="E49" s="26" t="s">
        <v>171</v>
      </c>
      <c r="F49" s="27" t="s">
        <v>169</v>
      </c>
      <c r="G49" s="32" t="s">
        <v>48</v>
      </c>
      <c r="H49" s="63">
        <v>12</v>
      </c>
      <c r="I49" s="26"/>
      <c r="J49" s="15">
        <f t="shared" si="0"/>
        <v>0</v>
      </c>
      <c r="K49" s="13">
        <v>12</v>
      </c>
      <c r="L49" s="26"/>
      <c r="M49" s="15">
        <f t="shared" si="1"/>
        <v>0</v>
      </c>
      <c r="N49" s="51">
        <v>6</v>
      </c>
      <c r="O49" s="14"/>
      <c r="P49" s="52">
        <f t="shared" si="2"/>
        <v>0</v>
      </c>
      <c r="Q49" s="16">
        <v>4</v>
      </c>
      <c r="R49" s="26"/>
      <c r="S49" s="15">
        <f t="shared" si="3"/>
        <v>0</v>
      </c>
      <c r="T49" s="13">
        <v>2</v>
      </c>
      <c r="U49" s="26"/>
      <c r="V49" s="15">
        <f t="shared" si="4"/>
        <v>0</v>
      </c>
      <c r="W49" s="17">
        <f t="shared" si="5"/>
        <v>0</v>
      </c>
    </row>
    <row r="50" spans="1:23" s="64" customFormat="1" x14ac:dyDescent="0.3">
      <c r="A50" s="28">
        <v>47</v>
      </c>
      <c r="B50" s="24" t="s">
        <v>162</v>
      </c>
      <c r="C50" s="24" t="s">
        <v>163</v>
      </c>
      <c r="D50" s="29">
        <v>2019</v>
      </c>
      <c r="E50" s="26" t="s">
        <v>172</v>
      </c>
      <c r="F50" s="27" t="s">
        <v>173</v>
      </c>
      <c r="G50" s="32" t="s">
        <v>48</v>
      </c>
      <c r="H50" s="63">
        <v>12</v>
      </c>
      <c r="I50" s="26"/>
      <c r="J50" s="15">
        <f t="shared" si="0"/>
        <v>0</v>
      </c>
      <c r="K50" s="13">
        <v>12</v>
      </c>
      <c r="L50" s="26"/>
      <c r="M50" s="15">
        <f t="shared" si="1"/>
        <v>0</v>
      </c>
      <c r="N50" s="51">
        <v>6</v>
      </c>
      <c r="O50" s="14"/>
      <c r="P50" s="52">
        <f t="shared" si="2"/>
        <v>0</v>
      </c>
      <c r="Q50" s="16">
        <v>12</v>
      </c>
      <c r="R50" s="26"/>
      <c r="S50" s="15">
        <f t="shared" si="3"/>
        <v>0</v>
      </c>
      <c r="T50" s="13">
        <v>2</v>
      </c>
      <c r="U50" s="26"/>
      <c r="V50" s="15">
        <f t="shared" si="4"/>
        <v>0</v>
      </c>
      <c r="W50" s="17">
        <f t="shared" si="5"/>
        <v>0</v>
      </c>
    </row>
    <row r="51" spans="1:23" x14ac:dyDescent="0.3">
      <c r="A51" s="28">
        <v>48</v>
      </c>
      <c r="B51" s="65" t="s">
        <v>198</v>
      </c>
      <c r="C51" s="65" t="s">
        <v>199</v>
      </c>
      <c r="D51" s="29">
        <v>2020</v>
      </c>
      <c r="E51" s="26" t="s">
        <v>72</v>
      </c>
      <c r="F51" s="36" t="s">
        <v>174</v>
      </c>
      <c r="G51" s="32" t="s">
        <v>48</v>
      </c>
      <c r="H51" s="44">
        <v>12</v>
      </c>
      <c r="I51" s="36"/>
      <c r="J51" s="12">
        <f t="shared" si="0"/>
        <v>0</v>
      </c>
      <c r="K51" s="13">
        <v>12</v>
      </c>
      <c r="L51" s="36"/>
      <c r="M51" s="15">
        <f t="shared" si="1"/>
        <v>0</v>
      </c>
      <c r="N51" s="51">
        <v>6</v>
      </c>
      <c r="O51" s="14"/>
      <c r="P51" s="52">
        <f t="shared" si="2"/>
        <v>0</v>
      </c>
      <c r="Q51" s="16">
        <v>4</v>
      </c>
      <c r="R51" s="36"/>
      <c r="S51" s="15">
        <f t="shared" si="3"/>
        <v>0</v>
      </c>
      <c r="T51" s="13">
        <v>2</v>
      </c>
      <c r="U51" s="36"/>
      <c r="V51" s="15">
        <f t="shared" si="4"/>
        <v>0</v>
      </c>
      <c r="W51" s="17">
        <f t="shared" si="5"/>
        <v>0</v>
      </c>
    </row>
    <row r="52" spans="1:23" x14ac:dyDescent="0.3">
      <c r="A52" s="28">
        <v>49</v>
      </c>
      <c r="B52" s="65" t="s">
        <v>194</v>
      </c>
      <c r="C52" s="65" t="s">
        <v>195</v>
      </c>
      <c r="D52" s="29">
        <v>2020</v>
      </c>
      <c r="E52" s="26" t="s">
        <v>72</v>
      </c>
      <c r="F52" s="36" t="s">
        <v>174</v>
      </c>
      <c r="G52" s="32" t="s">
        <v>48</v>
      </c>
      <c r="H52" s="44">
        <v>12</v>
      </c>
      <c r="I52" s="36"/>
      <c r="J52" s="12">
        <f t="shared" si="0"/>
        <v>0</v>
      </c>
      <c r="K52" s="13">
        <v>12</v>
      </c>
      <c r="L52" s="36"/>
      <c r="M52" s="15">
        <f t="shared" si="1"/>
        <v>0</v>
      </c>
      <c r="N52" s="51">
        <v>6</v>
      </c>
      <c r="O52" s="14"/>
      <c r="P52" s="52">
        <f t="shared" si="2"/>
        <v>0</v>
      </c>
      <c r="Q52" s="16">
        <v>4</v>
      </c>
      <c r="R52" s="36"/>
      <c r="S52" s="15">
        <f t="shared" si="3"/>
        <v>0</v>
      </c>
      <c r="T52" s="13">
        <v>2</v>
      </c>
      <c r="U52" s="36"/>
      <c r="V52" s="15">
        <f t="shared" si="4"/>
        <v>0</v>
      </c>
      <c r="W52" s="17">
        <f t="shared" si="5"/>
        <v>0</v>
      </c>
    </row>
    <row r="53" spans="1:23" x14ac:dyDescent="0.3">
      <c r="A53" s="28">
        <v>50</v>
      </c>
      <c r="B53" s="65" t="s">
        <v>192</v>
      </c>
      <c r="C53" s="65" t="s">
        <v>193</v>
      </c>
      <c r="D53" s="29">
        <v>2020</v>
      </c>
      <c r="E53" s="26" t="s">
        <v>72</v>
      </c>
      <c r="F53" s="36" t="s">
        <v>174</v>
      </c>
      <c r="G53" s="32" t="s">
        <v>48</v>
      </c>
      <c r="H53" s="44">
        <v>12</v>
      </c>
      <c r="I53" s="36"/>
      <c r="J53" s="12">
        <f t="shared" si="0"/>
        <v>0</v>
      </c>
      <c r="K53" s="13">
        <v>12</v>
      </c>
      <c r="L53" s="36"/>
      <c r="M53" s="15">
        <f t="shared" si="1"/>
        <v>0</v>
      </c>
      <c r="N53" s="51">
        <v>6</v>
      </c>
      <c r="O53" s="14"/>
      <c r="P53" s="52">
        <f t="shared" si="2"/>
        <v>0</v>
      </c>
      <c r="Q53" s="16">
        <v>4</v>
      </c>
      <c r="R53" s="36"/>
      <c r="S53" s="15">
        <f t="shared" si="3"/>
        <v>0</v>
      </c>
      <c r="T53" s="13">
        <v>2</v>
      </c>
      <c r="U53" s="36"/>
      <c r="V53" s="15">
        <f t="shared" si="4"/>
        <v>0</v>
      </c>
      <c r="W53" s="17">
        <f t="shared" si="5"/>
        <v>0</v>
      </c>
    </row>
    <row r="54" spans="1:23" x14ac:dyDescent="0.3">
      <c r="A54" s="28">
        <v>51</v>
      </c>
      <c r="B54" s="65" t="s">
        <v>196</v>
      </c>
      <c r="C54" s="65" t="s">
        <v>197</v>
      </c>
      <c r="D54" s="29">
        <v>2020</v>
      </c>
      <c r="E54" s="26" t="s">
        <v>72</v>
      </c>
      <c r="F54" s="36" t="s">
        <v>175</v>
      </c>
      <c r="G54" s="32" t="s">
        <v>48</v>
      </c>
      <c r="H54" s="44">
        <v>12</v>
      </c>
      <c r="I54" s="36"/>
      <c r="J54" s="12">
        <f t="shared" si="0"/>
        <v>0</v>
      </c>
      <c r="K54" s="13">
        <v>12</v>
      </c>
      <c r="L54" s="36"/>
      <c r="M54" s="15">
        <f t="shared" si="1"/>
        <v>0</v>
      </c>
      <c r="N54" s="51">
        <v>6</v>
      </c>
      <c r="O54" s="14"/>
      <c r="P54" s="52">
        <f t="shared" si="2"/>
        <v>0</v>
      </c>
      <c r="Q54" s="16">
        <v>4</v>
      </c>
      <c r="R54" s="36"/>
      <c r="S54" s="15">
        <f t="shared" si="3"/>
        <v>0</v>
      </c>
      <c r="T54" s="13">
        <v>2</v>
      </c>
      <c r="U54" s="36"/>
      <c r="V54" s="15">
        <f t="shared" si="4"/>
        <v>0</v>
      </c>
      <c r="W54" s="17">
        <f t="shared" si="5"/>
        <v>0</v>
      </c>
    </row>
    <row r="55" spans="1:23" x14ac:dyDescent="0.3">
      <c r="A55" s="28">
        <v>52</v>
      </c>
      <c r="B55" s="65" t="s">
        <v>190</v>
      </c>
      <c r="C55" s="65" t="s">
        <v>191</v>
      </c>
      <c r="D55" s="29">
        <v>2020</v>
      </c>
      <c r="E55" s="36" t="s">
        <v>176</v>
      </c>
      <c r="F55" s="36" t="s">
        <v>179</v>
      </c>
      <c r="G55" s="32" t="s">
        <v>48</v>
      </c>
      <c r="H55" s="44">
        <v>12</v>
      </c>
      <c r="I55" s="36"/>
      <c r="J55" s="12">
        <f t="shared" si="0"/>
        <v>0</v>
      </c>
      <c r="K55" s="13">
        <v>12</v>
      </c>
      <c r="L55" s="36"/>
      <c r="M55" s="15">
        <f t="shared" si="1"/>
        <v>0</v>
      </c>
      <c r="N55" s="51">
        <v>6</v>
      </c>
      <c r="O55" s="14"/>
      <c r="P55" s="52">
        <f t="shared" si="2"/>
        <v>0</v>
      </c>
      <c r="Q55" s="16">
        <v>4</v>
      </c>
      <c r="R55" s="36"/>
      <c r="S55" s="15">
        <f t="shared" si="3"/>
        <v>0</v>
      </c>
      <c r="T55" s="13">
        <v>2</v>
      </c>
      <c r="U55" s="36"/>
      <c r="V55" s="15">
        <f t="shared" si="4"/>
        <v>0</v>
      </c>
      <c r="W55" s="17">
        <f t="shared" si="5"/>
        <v>0</v>
      </c>
    </row>
    <row r="56" spans="1:23" x14ac:dyDescent="0.3">
      <c r="A56" s="28">
        <v>53</v>
      </c>
      <c r="B56" s="65" t="s">
        <v>188</v>
      </c>
      <c r="C56" s="65" t="s">
        <v>189</v>
      </c>
      <c r="D56" s="29">
        <v>2020</v>
      </c>
      <c r="E56" s="36" t="s">
        <v>176</v>
      </c>
      <c r="F56" s="36" t="s">
        <v>179</v>
      </c>
      <c r="G56" s="32" t="s">
        <v>48</v>
      </c>
      <c r="H56" s="44">
        <v>12</v>
      </c>
      <c r="I56" s="36"/>
      <c r="J56" s="12">
        <f t="shared" si="0"/>
        <v>0</v>
      </c>
      <c r="K56" s="13">
        <v>12</v>
      </c>
      <c r="L56" s="36"/>
      <c r="M56" s="15">
        <f t="shared" si="1"/>
        <v>0</v>
      </c>
      <c r="N56" s="51">
        <v>6</v>
      </c>
      <c r="O56" s="14"/>
      <c r="P56" s="52">
        <f t="shared" si="2"/>
        <v>0</v>
      </c>
      <c r="Q56" s="16">
        <v>4</v>
      </c>
      <c r="R56" s="36"/>
      <c r="S56" s="15">
        <f t="shared" si="3"/>
        <v>0</v>
      </c>
      <c r="T56" s="13">
        <v>2</v>
      </c>
      <c r="U56" s="36"/>
      <c r="V56" s="15">
        <f t="shared" si="4"/>
        <v>0</v>
      </c>
      <c r="W56" s="17">
        <f t="shared" si="5"/>
        <v>0</v>
      </c>
    </row>
    <row r="57" spans="1:23" x14ac:dyDescent="0.3">
      <c r="A57" s="28">
        <v>54</v>
      </c>
      <c r="B57" s="65" t="s">
        <v>186</v>
      </c>
      <c r="C57" s="65" t="s">
        <v>187</v>
      </c>
      <c r="D57" s="29">
        <v>2020</v>
      </c>
      <c r="E57" s="36" t="s">
        <v>176</v>
      </c>
      <c r="F57" s="36" t="s">
        <v>179</v>
      </c>
      <c r="G57" s="32" t="s">
        <v>48</v>
      </c>
      <c r="H57" s="44">
        <v>12</v>
      </c>
      <c r="I57" s="36"/>
      <c r="J57" s="12">
        <f t="shared" si="0"/>
        <v>0</v>
      </c>
      <c r="K57" s="13">
        <v>12</v>
      </c>
      <c r="L57" s="36"/>
      <c r="M57" s="15">
        <f t="shared" si="1"/>
        <v>0</v>
      </c>
      <c r="N57" s="51">
        <v>6</v>
      </c>
      <c r="O57" s="14"/>
      <c r="P57" s="52">
        <f t="shared" si="2"/>
        <v>0</v>
      </c>
      <c r="Q57" s="16">
        <v>4</v>
      </c>
      <c r="R57" s="36"/>
      <c r="S57" s="15">
        <f t="shared" si="3"/>
        <v>0</v>
      </c>
      <c r="T57" s="13">
        <v>2</v>
      </c>
      <c r="U57" s="36"/>
      <c r="V57" s="15">
        <f t="shared" si="4"/>
        <v>0</v>
      </c>
      <c r="W57" s="17">
        <f t="shared" si="5"/>
        <v>0</v>
      </c>
    </row>
    <row r="58" spans="1:23" ht="15" thickBot="1" x14ac:dyDescent="0.35">
      <c r="A58" s="28">
        <v>55</v>
      </c>
      <c r="B58" s="23" t="s">
        <v>87</v>
      </c>
      <c r="C58" s="23" t="s">
        <v>88</v>
      </c>
      <c r="D58" s="29">
        <v>2007</v>
      </c>
      <c r="E58" s="30" t="s">
        <v>72</v>
      </c>
      <c r="F58" s="31" t="s">
        <v>73</v>
      </c>
      <c r="G58" s="32" t="s">
        <v>57</v>
      </c>
      <c r="H58" s="48">
        <v>12</v>
      </c>
      <c r="I58" s="49"/>
      <c r="J58" s="19">
        <f t="shared" si="0"/>
        <v>0</v>
      </c>
      <c r="K58" s="50">
        <v>12</v>
      </c>
      <c r="L58" s="49"/>
      <c r="M58" s="21">
        <f t="shared" si="1"/>
        <v>0</v>
      </c>
      <c r="N58" s="56">
        <v>6</v>
      </c>
      <c r="O58" s="22"/>
      <c r="P58" s="54">
        <f t="shared" si="2"/>
        <v>0</v>
      </c>
      <c r="Q58" s="66">
        <v>4</v>
      </c>
      <c r="R58" s="49"/>
      <c r="S58" s="21">
        <f t="shared" si="3"/>
        <v>0</v>
      </c>
      <c r="T58" s="20">
        <v>2</v>
      </c>
      <c r="U58" s="49"/>
      <c r="V58" s="21">
        <f t="shared" si="4"/>
        <v>0</v>
      </c>
      <c r="W58" s="17">
        <f t="shared" si="5"/>
        <v>0</v>
      </c>
    </row>
    <row r="59" spans="1:23" ht="15" thickBot="1" x14ac:dyDescent="0.35"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55">
        <f>SUM(W4:W58)</f>
        <v>0</v>
      </c>
    </row>
    <row r="60" spans="1:23" ht="15.6" x14ac:dyDescent="0.3">
      <c r="B60" s="3" t="s">
        <v>27</v>
      </c>
      <c r="C60" s="1"/>
      <c r="D60" s="1"/>
      <c r="E60" s="1"/>
    </row>
    <row r="61" spans="1:23" ht="15.6" x14ac:dyDescent="0.3">
      <c r="B61" s="2" t="s">
        <v>177</v>
      </c>
      <c r="C61" s="1"/>
      <c r="D61" s="1"/>
      <c r="E61" s="1"/>
    </row>
    <row r="62" spans="1:23" ht="15.6" x14ac:dyDescent="0.3">
      <c r="B62" s="2" t="s">
        <v>178</v>
      </c>
      <c r="C62" s="1"/>
      <c r="D62" s="1"/>
      <c r="E62" s="1"/>
    </row>
    <row r="63" spans="1:23" ht="15.6" x14ac:dyDescent="0.3">
      <c r="B63" s="1"/>
      <c r="C63" s="1"/>
      <c r="D63" s="1"/>
      <c r="E63" s="1"/>
    </row>
  </sheetData>
  <mergeCells count="14">
    <mergeCell ref="W1:W3"/>
    <mergeCell ref="H2:J2"/>
    <mergeCell ref="K2:M2"/>
    <mergeCell ref="Q2:S2"/>
    <mergeCell ref="T2:V2"/>
    <mergeCell ref="F1:F3"/>
    <mergeCell ref="N2:P2"/>
    <mergeCell ref="A1:A3"/>
    <mergeCell ref="B1:B3"/>
    <mergeCell ref="C1:C3"/>
    <mergeCell ref="D1:D3"/>
    <mergeCell ref="E1:E3"/>
    <mergeCell ref="G1:G3"/>
    <mergeCell ref="H1:V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Skaidrojums_pakal._niegšanai</vt:lpstr>
      <vt:lpstr>Specifikācija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Jana Horste</cp:lastModifiedBy>
  <cp:lastPrinted>2020-04-22T13:13:09Z</cp:lastPrinted>
  <dcterms:created xsi:type="dcterms:W3CDTF">2020-04-06T05:33:15Z</dcterms:created>
  <dcterms:modified xsi:type="dcterms:W3CDTF">2020-04-24T08:16:41Z</dcterms:modified>
</cp:coreProperties>
</file>