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 tabRatio="500"/>
  </bookViews>
  <sheets>
    <sheet name="Lapa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" i="1" l="1"/>
  <c r="O57" i="1" l="1"/>
  <c r="N57" i="1"/>
  <c r="M57" i="1"/>
  <c r="L57" i="1"/>
</calcChain>
</file>

<file path=xl/sharedStrings.xml><?xml version="1.0" encoding="utf-8"?>
<sst xmlns="http://schemas.openxmlformats.org/spreadsheetml/2006/main" count="113" uniqueCount="77">
  <si>
    <t xml:space="preserve">Izpildītājs : </t>
  </si>
  <si>
    <t>Reģistrācijas numurs:</t>
  </si>
  <si>
    <t xml:space="preserve">Adrese: </t>
  </si>
  <si>
    <t>Būves nosaukums: Stendes pilsētas Tautas nams</t>
  </si>
  <si>
    <t>Tāmes izmaksas</t>
  </si>
  <si>
    <t>Nr.p.k.</t>
  </si>
  <si>
    <t>Darba  nosaukums</t>
  </si>
  <si>
    <t>Mērv.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</si>
  <si>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</si>
  <si>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</si>
  <si>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</si>
  <si>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</si>
  <si>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</si>
  <si>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</si>
  <si>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</si>
  <si>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</si>
  <si>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</si>
  <si>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(Euro)</t>
  </si>
  <si>
    <t>Summa (Euro)</t>
  </si>
  <si>
    <t>Grīdas flīžu demontāža</t>
  </si>
  <si>
    <t>gb</t>
  </si>
  <si>
    <t>EUR</t>
  </si>
  <si>
    <t>PVN 21%</t>
  </si>
  <si>
    <t>Objekta nosaukums: Vandzenes pirmsskolas izglītības iestāde "Zīlīte"</t>
  </si>
  <si>
    <t>Objekta adrese: Bērnudārzs "Zīlīte", Vandzenes pagasts, Talsu novads, LV-3281</t>
  </si>
  <si>
    <t>Demontāža</t>
  </si>
  <si>
    <t>Koka starpsienu un durvju demontāža sanmezgliem</t>
  </si>
  <si>
    <t>Sildķermeņu apšuvuma demontāža</t>
  </si>
  <si>
    <t>kmpl</t>
  </si>
  <si>
    <t>Mūra starpsienu un dušas paliktņa pamūrējuma demontāža</t>
  </si>
  <si>
    <t>Flīžu demontāža no sienām</t>
  </si>
  <si>
    <t>Gaismas ķermeņu demontāža</t>
  </si>
  <si>
    <t>Santehnikas demontāža</t>
  </si>
  <si>
    <t>Ventilācijas demontāža</t>
  </si>
  <si>
    <t>Būvgružu novietošana konteinerā piegāde, noma, apkalpošana un aizvešana</t>
  </si>
  <si>
    <t>t</t>
  </si>
  <si>
    <t>Grīdas</t>
  </si>
  <si>
    <t>Grīdas gruntēšana</t>
  </si>
  <si>
    <t>Esošo grīdas virsmu izlīdzināšana ar pašizlīdzinošiem sastāviem līdz 30 mm</t>
  </si>
  <si>
    <t>Grīdu hidroizolācija</t>
  </si>
  <si>
    <t>Grīdas flīzēšana un fūgošana</t>
  </si>
  <si>
    <t xml:space="preserve">Sienas </t>
  </si>
  <si>
    <t>Sienu izlīdzināšana ar apmetumu, pēc flīžu demontāžas</t>
  </si>
  <si>
    <t>Sienu apstrāde ar antikrītu un attīrīšana no krīta</t>
  </si>
  <si>
    <t>Sienu gruntēšana pirms flīzēšanas</t>
  </si>
  <si>
    <t>Sienu virsmu flīzēšana un fūgošana</t>
  </si>
  <si>
    <t>Sildķermeņu un cauruļu krāsošana</t>
  </si>
  <si>
    <t>Starpsienu moduļu un durvju bloku montāža starp WC</t>
  </si>
  <si>
    <t xml:space="preserve">Griesti </t>
  </si>
  <si>
    <t>Griestu apstrāde ar antikrītu un attīrīšana no krīta</t>
  </si>
  <si>
    <t>Griestu špaktelēšana, slīpēšana</t>
  </si>
  <si>
    <t>Griestu krāsošanas darbi (gruntēšana, krāsošana 2x) ar matētu krāsu baltā tonī, mitrās telpās</t>
  </si>
  <si>
    <t>Durvju bloka krāsošana 1x</t>
  </si>
  <si>
    <t>Santehnika, ventilācija</t>
  </si>
  <si>
    <t>gab</t>
  </si>
  <si>
    <t>Dušas pamatnes, maisītāja ar dušu, pieslēgumu montāža</t>
  </si>
  <si>
    <t>Trapa montāža</t>
  </si>
  <si>
    <t>Palīgmateriāli</t>
  </si>
  <si>
    <t>Ventilācijas restu montāža</t>
  </si>
  <si>
    <t>Elektromontāža</t>
  </si>
  <si>
    <t>LED gaismas ķermeņu montāža</t>
  </si>
  <si>
    <t>Tiešās izmaksas kopā, t.sk., darba devēja sociālais nodoklis (23,59%)</t>
  </si>
  <si>
    <t xml:space="preserve">Virsizdevumi </t>
  </si>
  <si>
    <t>(___%)</t>
  </si>
  <si>
    <t>Peļņa</t>
  </si>
  <si>
    <t>Pavisam kopā</t>
  </si>
  <si>
    <t>Kopā ar PVN</t>
  </si>
  <si>
    <r>
      <rPr>
        <sz val="12"/>
        <rFont val="Times New Roman"/>
        <family val="1"/>
        <charset val="186"/>
      </rPr>
      <t>EUR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bez PVN</t>
    </r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</si>
  <si>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</si>
  <si>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Tāme sastādīta 2024. gada tirgus cenās, pamatojoties uz uzmērījumiem objektā</t>
  </si>
  <si>
    <t>Sanitārtehnisko telpu atjaunošanas darbi Vandzenes PII "Zīlīte" grupā "Bitītes", Vandzenes pag., Talsu novadā</t>
  </si>
  <si>
    <t>WC pods ar skalojamo kasti, vāku Cersanit Compact 206 KASKADA (vai analogs), veidgabalu u.c. pieslēgumu montāža. Saskaņot ar pasūtītāju.</t>
  </si>
  <si>
    <t>Bērnu WC pods ar skalojamo kasti, vāku AQUASANITA (vai analogs), veidgabalu u.c. pieslēgumu montāža. Saskaņot ar pasūtītāju.</t>
  </si>
  <si>
    <t>Izlietne ar sifonu (45x55 vai analogs) un maisītāja montāža (Ūdens Maisītājs Bora Standart vai analogs). Saskaņot ar pasūtītāju.</t>
  </si>
  <si>
    <t>Izlietne ar sifonu (32x39,5 vai analogs) un maisītāja montāža (Ūdens Maisītājs Bora Standart vai analogs). Saskaņot ar pasūtītāju.</t>
  </si>
  <si>
    <t>Lokālā tāme Nr. 1</t>
  </si>
  <si>
    <t xml:space="preserve">1. pielikums
Cenu aptaujai “Sanitārtehnisko telpu atjaunošanas darbi Vandzenes PII "Zīlīte" grupā "Bitītes", Vandzenes pag., Talsu novadā”,
identifikācijas Nr.TNPz 2024/44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</si>
</sst>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24">
    <font>
      <sz val="11"/>
      <color rgb="FF000000"/>
      <name val="Calibri"/>
      <family val="2"/>
      <charset val="186"/>
    </font>
    <font>
      <sz val="10"/>
      <name val="BaltHelvetica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4" fillId="0" borderId="0"/>
  </cellStyleXfs>
  <cellXfs count="97">
    <xf numFmtId="0" fontId="0" fillId="0" borderId="0" xfId="0"/>
    <xf numFmtId="0" fontId="5" fillId="0" borderId="0" xfId="1" applyFont="1"/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7" applyFont="1" applyAlignment="1" applyProtection="1">
      <alignment vertical="center"/>
      <protection locked="0" hidden="1"/>
    </xf>
    <xf numFmtId="0" fontId="6" fillId="0" borderId="0" xfId="1" applyFont="1"/>
    <xf numFmtId="0" fontId="9" fillId="0" borderId="0" xfId="1" applyFont="1"/>
    <xf numFmtId="0" fontId="10" fillId="0" borderId="0" xfId="1" applyFont="1"/>
    <xf numFmtId="4" fontId="11" fillId="0" borderId="14" xfId="1" applyNumberFormat="1" applyFont="1" applyBorder="1" applyAlignment="1">
      <alignment horizontal="center" vertical="top" shrinkToFit="1"/>
    </xf>
    <xf numFmtId="4" fontId="11" fillId="0" borderId="15" xfId="1" applyNumberFormat="1" applyFont="1" applyBorder="1" applyAlignment="1">
      <alignment horizontal="center" vertical="top" shrinkToFit="1"/>
    </xf>
    <xf numFmtId="0" fontId="12" fillId="0" borderId="0" xfId="1" applyFont="1"/>
    <xf numFmtId="9" fontId="11" fillId="0" borderId="12" xfId="1" applyNumberFormat="1" applyFont="1" applyBorder="1" applyAlignment="1">
      <alignment horizontal="center" vertical="top" shrinkToFit="1"/>
    </xf>
    <xf numFmtId="0" fontId="9" fillId="0" borderId="17" xfId="1" applyFont="1" applyBorder="1" applyAlignment="1">
      <alignment horizontal="center" vertical="top" wrapText="1"/>
    </xf>
    <xf numFmtId="0" fontId="9" fillId="0" borderId="20" xfId="1" applyFont="1" applyBorder="1" applyAlignment="1">
      <alignment horizontal="center" vertical="top" wrapText="1"/>
    </xf>
    <xf numFmtId="0" fontId="17" fillId="0" borderId="0" xfId="2" applyFont="1" applyAlignment="1">
      <alignment horizontal="left" vertical="center"/>
    </xf>
    <xf numFmtId="0" fontId="17" fillId="0" borderId="0" xfId="7" applyFont="1" applyAlignment="1" applyProtection="1">
      <alignment vertical="center" wrapText="1"/>
      <protection locked="0" hidden="1"/>
    </xf>
    <xf numFmtId="0" fontId="17" fillId="0" borderId="0" xfId="7" applyFont="1" applyAlignment="1" applyProtection="1">
      <alignment horizontal="center" vertical="center"/>
      <protection locked="0" hidden="1"/>
    </xf>
    <xf numFmtId="0" fontId="17" fillId="0" borderId="0" xfId="7" applyFont="1" applyAlignment="1" applyProtection="1">
      <alignment vertical="center"/>
      <protection locked="0" hidden="1"/>
    </xf>
    <xf numFmtId="0" fontId="18" fillId="0" borderId="0" xfId="3" applyFont="1" applyAlignment="1" applyProtection="1">
      <alignment vertical="center"/>
      <protection locked="0"/>
    </xf>
    <xf numFmtId="4" fontId="19" fillId="0" borderId="0" xfId="7" applyNumberFormat="1" applyFont="1" applyAlignment="1" applyProtection="1">
      <alignment horizontal="center" vertical="center"/>
      <protection locked="0" hidden="1"/>
    </xf>
    <xf numFmtId="0" fontId="17" fillId="0" borderId="0" xfId="3" applyFont="1" applyAlignment="1" applyProtection="1">
      <alignment vertical="center"/>
      <protection locked="0"/>
    </xf>
    <xf numFmtId="0" fontId="17" fillId="0" borderId="0" xfId="3" applyFont="1" applyAlignment="1">
      <alignment vertical="center"/>
    </xf>
    <xf numFmtId="164" fontId="18" fillId="0" borderId="1" xfId="3" applyNumberFormat="1" applyFont="1" applyBorder="1" applyAlignment="1" applyProtection="1">
      <alignment vertical="center"/>
      <protection locked="0"/>
    </xf>
    <xf numFmtId="0" fontId="15" fillId="0" borderId="10" xfId="5" applyFont="1" applyBorder="1" applyAlignment="1">
      <alignment horizontal="center" vertical="center"/>
    </xf>
    <xf numFmtId="2" fontId="17" fillId="0" borderId="10" xfId="1" applyNumberFormat="1" applyFont="1" applyBorder="1" applyAlignment="1">
      <alignment horizontal="center" vertical="center"/>
    </xf>
    <xf numFmtId="0" fontId="15" fillId="0" borderId="0" xfId="7" applyFont="1" applyAlignment="1" applyProtection="1">
      <alignment vertical="center"/>
      <protection locked="0" hidden="1"/>
    </xf>
    <xf numFmtId="0" fontId="15" fillId="0" borderId="0" xfId="7" applyFont="1" applyAlignment="1" applyProtection="1">
      <alignment vertical="center" wrapText="1"/>
      <protection locked="0" hidden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wrapText="1"/>
    </xf>
    <xf numFmtId="0" fontId="16" fillId="0" borderId="6" xfId="1" applyFont="1" applyBorder="1" applyAlignment="1">
      <alignment horizontal="center" wrapText="1"/>
    </xf>
    <xf numFmtId="0" fontId="16" fillId="0" borderId="7" xfId="1" applyFont="1" applyBorder="1" applyAlignment="1">
      <alignment horizontal="center" wrapText="1"/>
    </xf>
    <xf numFmtId="0" fontId="16" fillId="0" borderId="8" xfId="1" applyFont="1" applyBorder="1" applyAlignment="1">
      <alignment horizontal="center" wrapText="1"/>
    </xf>
    <xf numFmtId="0" fontId="16" fillId="0" borderId="10" xfId="5" applyFont="1" applyBorder="1" applyAlignment="1">
      <alignment horizontal="center" vertical="center"/>
    </xf>
    <xf numFmtId="2" fontId="20" fillId="0" borderId="10" xfId="1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vertical="top"/>
    </xf>
    <xf numFmtId="2" fontId="20" fillId="0" borderId="10" xfId="0" applyNumberFormat="1" applyFont="1" applyBorder="1" applyAlignment="1">
      <alignment vertical="top" wrapText="1"/>
    </xf>
    <xf numFmtId="2" fontId="16" fillId="0" borderId="10" xfId="0" applyNumberFormat="1" applyFont="1" applyBorder="1" applyAlignment="1">
      <alignment horizontal="center" vertical="top"/>
    </xf>
    <xf numFmtId="2" fontId="20" fillId="0" borderId="10" xfId="0" applyNumberFormat="1" applyFont="1" applyBorder="1" applyAlignment="1">
      <alignment vertical="top"/>
    </xf>
    <xf numFmtId="2" fontId="20" fillId="0" borderId="10" xfId="0" applyNumberFormat="1" applyFont="1" applyBorder="1" applyAlignment="1">
      <alignment vertical="center"/>
    </xf>
    <xf numFmtId="2" fontId="20" fillId="0" borderId="6" xfId="0" applyNumberFormat="1" applyFont="1" applyBorder="1" applyAlignment="1">
      <alignment vertical="top"/>
    </xf>
    <xf numFmtId="0" fontId="20" fillId="0" borderId="23" xfId="0" applyFont="1" applyBorder="1" applyAlignment="1">
      <alignment horizontal="center" vertical="top"/>
    </xf>
    <xf numFmtId="2" fontId="17" fillId="0" borderId="10" xfId="0" applyNumberFormat="1" applyFont="1" applyBorder="1" applyAlignment="1">
      <alignment vertical="top" wrapText="1"/>
    </xf>
    <xf numFmtId="2" fontId="17" fillId="0" borderId="10" xfId="0" applyNumberFormat="1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2" fontId="17" fillId="0" borderId="10" xfId="0" applyNumberFormat="1" applyFont="1" applyBorder="1" applyAlignment="1">
      <alignment vertical="center"/>
    </xf>
    <xf numFmtId="2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top"/>
    </xf>
    <xf numFmtId="0" fontId="17" fillId="0" borderId="10" xfId="0" applyFont="1" applyBorder="1" applyAlignment="1">
      <alignment vertical="top" wrapText="1"/>
    </xf>
    <xf numFmtId="0" fontId="15" fillId="0" borderId="26" xfId="5" applyFont="1" applyBorder="1" applyAlignment="1">
      <alignment horizontal="center" vertical="center"/>
    </xf>
    <xf numFmtId="0" fontId="17" fillId="0" borderId="26" xfId="0" applyFont="1" applyBorder="1" applyAlignment="1">
      <alignment vertical="top"/>
    </xf>
    <xf numFmtId="2" fontId="17" fillId="0" borderId="26" xfId="0" applyNumberFormat="1" applyFont="1" applyBorder="1" applyAlignment="1">
      <alignment horizontal="center" vertical="top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0" fontId="17" fillId="2" borderId="10" xfId="0" applyFont="1" applyFill="1" applyBorder="1" applyAlignment="1">
      <alignment vertical="top" wrapText="1"/>
    </xf>
    <xf numFmtId="0" fontId="17" fillId="0" borderId="0" xfId="1" applyFont="1" applyAlignment="1">
      <alignment horizontal="right" wrapText="1"/>
    </xf>
    <xf numFmtId="0" fontId="17" fillId="0" borderId="0" xfId="7" applyFont="1" applyAlignment="1" applyProtection="1">
      <alignment horizontal="center" vertical="center" wrapText="1"/>
      <protection locked="0" hidden="1"/>
    </xf>
    <xf numFmtId="0" fontId="17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7" fillId="0" borderId="0" xfId="6" applyFont="1" applyAlignment="1">
      <alignment horizontal="left" vertical="top" wrapText="1"/>
    </xf>
    <xf numFmtId="0" fontId="15" fillId="0" borderId="0" xfId="7" applyFont="1" applyAlignment="1" applyProtection="1">
      <alignment horizontal="center" vertical="center"/>
      <protection locked="0" hidden="1"/>
    </xf>
    <xf numFmtId="0" fontId="8" fillId="0" borderId="19" xfId="1" applyFont="1" applyBorder="1" applyAlignment="1">
      <alignment horizontal="right" vertical="top" wrapText="1"/>
    </xf>
    <xf numFmtId="4" fontId="13" fillId="0" borderId="21" xfId="1" applyNumberFormat="1" applyFont="1" applyBorder="1" applyAlignment="1">
      <alignment horizontal="right" vertical="top" shrinkToFit="1"/>
    </xf>
    <xf numFmtId="0" fontId="16" fillId="0" borderId="5" xfId="1" applyFont="1" applyBorder="1" applyAlignment="1">
      <alignment horizontal="center" wrapText="1"/>
    </xf>
    <xf numFmtId="0" fontId="8" fillId="0" borderId="24" xfId="1" applyFont="1" applyBorder="1" applyAlignment="1">
      <alignment horizontal="right" vertical="top" wrapText="1"/>
    </xf>
    <xf numFmtId="0" fontId="8" fillId="0" borderId="13" xfId="1" applyFont="1" applyBorder="1" applyAlignment="1">
      <alignment horizontal="right" vertical="top" wrapText="1"/>
    </xf>
    <xf numFmtId="0" fontId="9" fillId="0" borderId="16" xfId="1" applyFont="1" applyBorder="1" applyAlignment="1">
      <alignment horizontal="right" vertical="top" wrapText="1"/>
    </xf>
    <xf numFmtId="4" fontId="11" fillId="0" borderId="18" xfId="1" applyNumberFormat="1" applyFont="1" applyBorder="1" applyAlignment="1">
      <alignment horizontal="right" vertical="top" shrinkToFit="1"/>
    </xf>
    <xf numFmtId="0" fontId="21" fillId="0" borderId="22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2" fontId="16" fillId="0" borderId="25" xfId="0" applyNumberFormat="1" applyFont="1" applyBorder="1" applyAlignment="1">
      <alignment horizontal="center" vertical="top"/>
    </xf>
    <xf numFmtId="2" fontId="16" fillId="0" borderId="12" xfId="0" applyNumberFormat="1" applyFont="1" applyBorder="1" applyAlignment="1">
      <alignment horizontal="center" vertical="top"/>
    </xf>
    <xf numFmtId="2" fontId="16" fillId="0" borderId="17" xfId="0" applyNumberFormat="1" applyFont="1" applyBorder="1" applyAlignment="1">
      <alignment horizontal="center" vertical="top"/>
    </xf>
    <xf numFmtId="2" fontId="15" fillId="0" borderId="25" xfId="0" applyNumberFormat="1" applyFont="1" applyBorder="1" applyAlignment="1">
      <alignment horizontal="center" vertical="top" wrapText="1"/>
    </xf>
    <xf numFmtId="2" fontId="15" fillId="0" borderId="12" xfId="0" applyNumberFormat="1" applyFont="1" applyBorder="1" applyAlignment="1">
      <alignment horizontal="center" vertical="top" wrapText="1"/>
    </xf>
    <xf numFmtId="2" fontId="15" fillId="0" borderId="17" xfId="0" applyNumberFormat="1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17" xfId="0" applyFont="1" applyBorder="1" applyAlignment="1">
      <alignment horizontal="center" vertical="top"/>
    </xf>
    <xf numFmtId="0" fontId="15" fillId="0" borderId="25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2" fontId="15" fillId="0" borderId="27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8" fillId="0" borderId="16" xfId="1" applyFont="1" applyBorder="1" applyAlignment="1">
      <alignment horizontal="right" vertical="top" wrapText="1"/>
    </xf>
    <xf numFmtId="4" fontId="13" fillId="0" borderId="18" xfId="1" applyNumberFormat="1" applyFont="1" applyBorder="1" applyAlignment="1">
      <alignment horizontal="right" vertical="top" shrinkToFit="1"/>
    </xf>
    <xf numFmtId="2" fontId="12" fillId="0" borderId="18" xfId="1" applyNumberFormat="1" applyFont="1" applyBorder="1" applyAlignment="1">
      <alignment horizontal="right" wrapText="1"/>
    </xf>
    <xf numFmtId="0" fontId="16" fillId="0" borderId="4" xfId="1" applyFont="1" applyBorder="1" applyAlignment="1">
      <alignment horizontal="center" wrapText="1"/>
    </xf>
  </cellXfs>
  <cellStyles count="9">
    <cellStyle name="Excel Built-in Normal" xfId="8"/>
    <cellStyle name="Excel Built-in Normal 3" xfId="7"/>
    <cellStyle name="Normal 2" xfId="1"/>
    <cellStyle name="Normal 2 3" xfId="2"/>
    <cellStyle name="Normal 3_TRIGONE_tāme_Alīses 5_27.03.2013." xfId="3"/>
    <cellStyle name="Normal_501-06tames forma 4" xfId="4"/>
    <cellStyle name="Normal_9908m" xfId="5"/>
    <cellStyle name="Parasts" xfId="0" builtinId="0"/>
    <cellStyle name="Sty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2"/>
  <sheetViews>
    <sheetView tabSelected="1" view="pageBreakPreview" topLeftCell="A4" zoomScale="80" zoomScaleNormal="100" zoomScaleSheetLayoutView="80" workbookViewId="0">
      <selection activeCell="A4" sqref="A4:O4"/>
    </sheetView>
  </sheetViews>
  <sheetFormatPr defaultColWidth="8.88671875" defaultRowHeight="14.4"/>
  <cols>
    <col min="1" max="1" width="3.6640625" style="1" customWidth="1"/>
    <col min="2" max="2" width="32.33203125" style="1" customWidth="1"/>
    <col min="3" max="3" width="7" style="1" customWidth="1"/>
    <col min="4" max="4" width="10.33203125" style="1" customWidth="1"/>
    <col min="5" max="5" width="7" style="1" customWidth="1"/>
    <col min="6" max="6" width="9.6640625" style="1" customWidth="1"/>
    <col min="7" max="7" width="7" style="1" customWidth="1"/>
    <col min="8" max="8" width="6.33203125" style="1" customWidth="1"/>
    <col min="9" max="9" width="7.109375" style="1" customWidth="1"/>
    <col min="10" max="10" width="7" style="1" customWidth="1"/>
    <col min="11" max="11" width="7.33203125" style="1" customWidth="1"/>
    <col min="12" max="12" width="8.44140625" style="1" customWidth="1"/>
    <col min="13" max="13" width="9.44140625" style="1" customWidth="1"/>
    <col min="14" max="14" width="7" style="1" customWidth="1"/>
    <col min="15" max="15" width="9.5546875" style="1" customWidth="1"/>
    <col min="16" max="253" width="8.88671875" style="1"/>
    <col min="254" max="254" width="3.6640625" style="1" customWidth="1"/>
    <col min="255" max="255" width="32.33203125" style="1" customWidth="1"/>
    <col min="256" max="256" width="4.6640625" style="1" customWidth="1"/>
    <col min="257" max="257" width="6.6640625" style="1" customWidth="1"/>
    <col min="258" max="259" width="6.33203125" style="1" customWidth="1"/>
    <col min="260" max="260" width="6.44140625" style="1" customWidth="1"/>
    <col min="261" max="261" width="6.6640625" style="1" customWidth="1"/>
    <col min="262" max="262" width="6.33203125" style="1" customWidth="1"/>
    <col min="263" max="263" width="6.5546875" style="1" customWidth="1"/>
    <col min="264" max="264" width="8" style="1" customWidth="1"/>
    <col min="265" max="265" width="8.44140625" style="1" customWidth="1"/>
    <col min="266" max="266" width="9.44140625" style="1" customWidth="1"/>
    <col min="267" max="267" width="7.5546875" style="1" customWidth="1"/>
    <col min="268" max="268" width="9.5546875" style="1" customWidth="1"/>
    <col min="269" max="509" width="8.88671875" style="1"/>
    <col min="510" max="510" width="3.6640625" style="1" customWidth="1"/>
    <col min="511" max="511" width="32.33203125" style="1" customWidth="1"/>
    <col min="512" max="512" width="4.6640625" style="1" customWidth="1"/>
    <col min="513" max="513" width="6.6640625" style="1" customWidth="1"/>
    <col min="514" max="515" width="6.33203125" style="1" customWidth="1"/>
    <col min="516" max="516" width="6.44140625" style="1" customWidth="1"/>
    <col min="517" max="517" width="6.6640625" style="1" customWidth="1"/>
    <col min="518" max="518" width="6.33203125" style="1" customWidth="1"/>
    <col min="519" max="519" width="6.5546875" style="1" customWidth="1"/>
    <col min="520" max="520" width="8" style="1" customWidth="1"/>
    <col min="521" max="521" width="8.44140625" style="1" customWidth="1"/>
    <col min="522" max="522" width="9.44140625" style="1" customWidth="1"/>
    <col min="523" max="523" width="7.5546875" style="1" customWidth="1"/>
    <col min="524" max="524" width="9.5546875" style="1" customWidth="1"/>
    <col min="525" max="765" width="8.88671875" style="1"/>
    <col min="766" max="766" width="3.6640625" style="1" customWidth="1"/>
    <col min="767" max="767" width="32.33203125" style="1" customWidth="1"/>
    <col min="768" max="768" width="4.6640625" style="1" customWidth="1"/>
    <col min="769" max="769" width="6.6640625" style="1" customWidth="1"/>
    <col min="770" max="771" width="6.33203125" style="1" customWidth="1"/>
    <col min="772" max="772" width="6.44140625" style="1" customWidth="1"/>
    <col min="773" max="773" width="6.6640625" style="1" customWidth="1"/>
    <col min="774" max="774" width="6.33203125" style="1" customWidth="1"/>
    <col min="775" max="775" width="6.5546875" style="1" customWidth="1"/>
    <col min="776" max="776" width="8" style="1" customWidth="1"/>
    <col min="777" max="777" width="8.44140625" style="1" customWidth="1"/>
    <col min="778" max="778" width="9.44140625" style="1" customWidth="1"/>
    <col min="779" max="779" width="7.5546875" style="1" customWidth="1"/>
    <col min="780" max="780" width="9.5546875" style="1" customWidth="1"/>
    <col min="781" max="1021" width="8.88671875" style="1"/>
    <col min="1022" max="1022" width="3.6640625" style="1" customWidth="1"/>
    <col min="1023" max="1023" width="32.33203125" style="1" customWidth="1"/>
    <col min="1024" max="1024" width="4.6640625" style="1" customWidth="1"/>
  </cols>
  <sheetData>
    <row r="1" spans="1:15" ht="13.2" customHeight="1">
      <c r="F1" s="61" t="s">
        <v>76</v>
      </c>
      <c r="G1" s="61"/>
      <c r="H1" s="61"/>
      <c r="I1" s="61"/>
      <c r="J1" s="61"/>
      <c r="K1" s="61"/>
      <c r="L1" s="61"/>
      <c r="M1" s="61"/>
      <c r="N1" s="61"/>
      <c r="O1" s="61"/>
    </row>
    <row r="2" spans="1:15" ht="14.4" customHeight="1"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51" customHeight="1"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2" customFormat="1" ht="14.25" customHeight="1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s="2" customFormat="1" ht="13.5" customHeight="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2" customFormat="1" ht="13.5" customHeight="1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s="3" customFormat="1" ht="13.8"/>
    <row r="8" spans="1:15" s="17" customFormat="1" ht="15.6">
      <c r="A8" s="25"/>
      <c r="B8" s="26"/>
      <c r="C8" s="66" t="s">
        <v>75</v>
      </c>
      <c r="D8" s="66"/>
      <c r="E8" s="66"/>
      <c r="F8" s="66"/>
      <c r="G8" s="66"/>
      <c r="H8" s="66"/>
      <c r="I8" s="25"/>
      <c r="J8" s="25"/>
      <c r="K8" s="25"/>
      <c r="L8" s="25"/>
      <c r="M8" s="25"/>
      <c r="N8" s="25"/>
      <c r="O8" s="25"/>
    </row>
    <row r="9" spans="1:15" s="17" customFormat="1" ht="29.25" customHeight="1">
      <c r="B9" s="15"/>
      <c r="C9" s="62" t="s">
        <v>70</v>
      </c>
      <c r="D9" s="62"/>
      <c r="E9" s="62"/>
      <c r="F9" s="62"/>
      <c r="G9" s="62"/>
      <c r="H9" s="62"/>
      <c r="I9" s="62"/>
    </row>
    <row r="10" spans="1:15" s="17" customFormat="1" ht="15.6" hidden="1">
      <c r="A10" s="14" t="s">
        <v>3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5" s="17" customFormat="1" ht="15.6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5" s="17" customFormat="1" ht="15.6">
      <c r="A12" s="14" t="s">
        <v>23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5" s="17" customFormat="1" ht="16.2">
      <c r="A13" s="14" t="s">
        <v>24</v>
      </c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18"/>
    </row>
    <row r="14" spans="1:15" s="17" customFormat="1" ht="16.2">
      <c r="A14" s="17" t="s">
        <v>69</v>
      </c>
      <c r="B14" s="15"/>
      <c r="C14" s="20"/>
      <c r="D14" s="20"/>
      <c r="E14" s="20"/>
      <c r="F14" s="20"/>
      <c r="G14" s="18"/>
      <c r="H14" s="18"/>
      <c r="I14" s="18"/>
      <c r="J14" s="58"/>
      <c r="K14" s="59" t="s">
        <v>4</v>
      </c>
      <c r="L14" s="91">
        <f>K60</f>
        <v>0</v>
      </c>
      <c r="M14" s="91"/>
      <c r="N14" s="92" t="s">
        <v>67</v>
      </c>
      <c r="O14" s="92"/>
    </row>
    <row r="15" spans="1:15" s="4" customFormat="1" ht="16.8" thickBot="1">
      <c r="G15" s="21"/>
      <c r="H15" s="21"/>
      <c r="I15" s="21"/>
      <c r="J15" s="21"/>
      <c r="K15" s="21"/>
      <c r="N15" s="22"/>
    </row>
    <row r="16" spans="1:15" s="5" customFormat="1" ht="13.2" customHeight="1" thickBot="1">
      <c r="A16" s="89" t="s">
        <v>5</v>
      </c>
      <c r="B16" s="90" t="s">
        <v>6</v>
      </c>
      <c r="C16" s="90" t="s">
        <v>7</v>
      </c>
      <c r="D16" s="90" t="s">
        <v>8</v>
      </c>
      <c r="E16" s="96" t="s">
        <v>9</v>
      </c>
      <c r="F16" s="96"/>
      <c r="G16" s="96"/>
      <c r="H16" s="96"/>
      <c r="I16" s="96"/>
      <c r="J16" s="96"/>
      <c r="K16" s="69" t="s">
        <v>10</v>
      </c>
      <c r="L16" s="69"/>
      <c r="M16" s="69"/>
      <c r="N16" s="69"/>
      <c r="O16" s="69"/>
    </row>
    <row r="17" spans="1:15" s="5" customFormat="1" ht="55.2">
      <c r="A17" s="89"/>
      <c r="B17" s="90"/>
      <c r="C17" s="90"/>
      <c r="D17" s="90"/>
      <c r="E17" s="27" t="s">
        <v>11</v>
      </c>
      <c r="F17" s="27" t="s">
        <v>12</v>
      </c>
      <c r="G17" s="27" t="s">
        <v>13</v>
      </c>
      <c r="H17" s="27" t="s">
        <v>14</v>
      </c>
      <c r="I17" s="27" t="s">
        <v>15</v>
      </c>
      <c r="J17" s="27" t="s">
        <v>16</v>
      </c>
      <c r="K17" s="28" t="s">
        <v>17</v>
      </c>
      <c r="L17" s="27" t="s">
        <v>13</v>
      </c>
      <c r="M17" s="27" t="s">
        <v>14</v>
      </c>
      <c r="N17" s="27" t="s">
        <v>15</v>
      </c>
      <c r="O17" s="29" t="s">
        <v>18</v>
      </c>
    </row>
    <row r="18" spans="1:15" s="5" customFormat="1" ht="13.8">
      <c r="A18" s="30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  <c r="H18" s="31">
        <v>8</v>
      </c>
      <c r="I18" s="31">
        <v>9</v>
      </c>
      <c r="J18" s="31">
        <v>10</v>
      </c>
      <c r="K18" s="32">
        <v>11</v>
      </c>
      <c r="L18" s="31">
        <v>12</v>
      </c>
      <c r="M18" s="31">
        <v>13</v>
      </c>
      <c r="N18" s="31">
        <v>14</v>
      </c>
      <c r="O18" s="33">
        <v>15</v>
      </c>
    </row>
    <row r="19" spans="1:15" s="6" customFormat="1" ht="14.4" customHeight="1">
      <c r="A19" s="74" t="s">
        <v>25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</row>
    <row r="20" spans="1:15" s="6" customFormat="1" ht="27.6">
      <c r="A20" s="34">
        <v>1</v>
      </c>
      <c r="B20" s="39" t="s">
        <v>26</v>
      </c>
      <c r="C20" s="37" t="s">
        <v>68</v>
      </c>
      <c r="D20" s="37">
        <v>6.3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s="6" customFormat="1" ht="13.8">
      <c r="A21" s="34">
        <v>2</v>
      </c>
      <c r="B21" s="40" t="s">
        <v>27</v>
      </c>
      <c r="C21" s="36" t="s">
        <v>28</v>
      </c>
      <c r="D21" s="36">
        <v>2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s="6" customFormat="1" ht="16.8">
      <c r="A22" s="34">
        <v>3</v>
      </c>
      <c r="B22" s="40" t="s">
        <v>19</v>
      </c>
      <c r="C22" s="37" t="s">
        <v>68</v>
      </c>
      <c r="D22" s="36">
        <v>16.5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s="6" customFormat="1" ht="27.6">
      <c r="A23" s="34">
        <v>4</v>
      </c>
      <c r="B23" s="39" t="s">
        <v>29</v>
      </c>
      <c r="C23" s="37" t="s">
        <v>68</v>
      </c>
      <c r="D23" s="37">
        <v>5.3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s="6" customFormat="1" ht="16.8">
      <c r="A24" s="34">
        <v>5</v>
      </c>
      <c r="B24" s="40" t="s">
        <v>30</v>
      </c>
      <c r="C24" s="37" t="s">
        <v>68</v>
      </c>
      <c r="D24" s="36">
        <v>34.4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s="6" customFormat="1" ht="13.8">
      <c r="A25" s="34">
        <v>6</v>
      </c>
      <c r="B25" s="40" t="s">
        <v>31</v>
      </c>
      <c r="C25" s="36" t="s">
        <v>20</v>
      </c>
      <c r="D25" s="36">
        <v>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s="6" customFormat="1" ht="13.8">
      <c r="A26" s="34">
        <v>7</v>
      </c>
      <c r="B26" s="39" t="s">
        <v>32</v>
      </c>
      <c r="C26" s="36" t="s">
        <v>28</v>
      </c>
      <c r="D26" s="36">
        <v>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6" customFormat="1" ht="13.8">
      <c r="A27" s="34">
        <v>8</v>
      </c>
      <c r="B27" s="39" t="s">
        <v>33</v>
      </c>
      <c r="C27" s="36" t="s">
        <v>28</v>
      </c>
      <c r="D27" s="36">
        <v>1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s="6" customFormat="1" ht="41.4">
      <c r="A28" s="34">
        <v>9</v>
      </c>
      <c r="B28" s="41" t="s">
        <v>34</v>
      </c>
      <c r="C28" s="38" t="s">
        <v>35</v>
      </c>
      <c r="D28" s="37">
        <v>3.5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s="6" customFormat="1" ht="15" customHeight="1">
      <c r="A29" s="77" t="s">
        <v>36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9"/>
    </row>
    <row r="30" spans="1:15" s="6" customFormat="1" ht="16.8">
      <c r="A30" s="34">
        <v>10</v>
      </c>
      <c r="B30" s="43" t="s">
        <v>37</v>
      </c>
      <c r="C30" s="37" t="s">
        <v>68</v>
      </c>
      <c r="D30" s="36">
        <v>16.5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s="6" customFormat="1" ht="30.75" customHeight="1">
      <c r="A31" s="34">
        <v>11</v>
      </c>
      <c r="B31" s="41" t="s">
        <v>38</v>
      </c>
      <c r="C31" s="37" t="s">
        <v>68</v>
      </c>
      <c r="D31" s="37">
        <v>16.5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s="6" customFormat="1" ht="16.8">
      <c r="A32" s="34">
        <v>12</v>
      </c>
      <c r="B32" s="44" t="s">
        <v>39</v>
      </c>
      <c r="C32" s="37" t="s">
        <v>68</v>
      </c>
      <c r="D32" s="36">
        <v>16.5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s="6" customFormat="1" ht="16.8">
      <c r="A33" s="34">
        <v>13</v>
      </c>
      <c r="B33" s="45" t="s">
        <v>40</v>
      </c>
      <c r="C33" s="37" t="s">
        <v>68</v>
      </c>
      <c r="D33" s="46">
        <v>16.5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s="6" customFormat="1" ht="16.8">
      <c r="A34" s="34">
        <v>14</v>
      </c>
      <c r="B34" s="42" t="s">
        <v>41</v>
      </c>
      <c r="C34" s="37" t="s">
        <v>68</v>
      </c>
      <c r="D34" s="3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s="6" customFormat="1" ht="27.6">
      <c r="A35" s="34">
        <v>15</v>
      </c>
      <c r="B35" s="41" t="s">
        <v>42</v>
      </c>
      <c r="C35" s="37" t="s">
        <v>68</v>
      </c>
      <c r="D35" s="37">
        <v>34.4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s="6" customFormat="1" ht="27.6">
      <c r="A36" s="34">
        <v>16</v>
      </c>
      <c r="B36" s="41" t="s">
        <v>43</v>
      </c>
      <c r="C36" s="37" t="s">
        <v>68</v>
      </c>
      <c r="D36" s="37">
        <v>21.4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s="6" customFormat="1" ht="16.8">
      <c r="A37" s="23">
        <v>17</v>
      </c>
      <c r="B37" s="47" t="s">
        <v>44</v>
      </c>
      <c r="C37" s="37" t="s">
        <v>68</v>
      </c>
      <c r="D37" s="49">
        <v>55.8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s="6" customFormat="1" ht="16.8">
      <c r="A38" s="23">
        <v>18</v>
      </c>
      <c r="B38" s="50" t="s">
        <v>45</v>
      </c>
      <c r="C38" s="37" t="s">
        <v>68</v>
      </c>
      <c r="D38" s="49">
        <v>55.8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s="6" customFormat="1" ht="15.6">
      <c r="A39" s="23">
        <v>19</v>
      </c>
      <c r="B39" s="50" t="s">
        <v>46</v>
      </c>
      <c r="C39" s="51" t="s">
        <v>20</v>
      </c>
      <c r="D39" s="49">
        <v>2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s="6" customFormat="1" ht="31.2">
      <c r="A40" s="23">
        <v>20</v>
      </c>
      <c r="B40" s="47" t="s">
        <v>47</v>
      </c>
      <c r="C40" s="37" t="s">
        <v>68</v>
      </c>
      <c r="D40" s="52">
        <v>10.8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s="6" customFormat="1" ht="16.8">
      <c r="A41" s="23">
        <v>21</v>
      </c>
      <c r="B41" s="47" t="s">
        <v>52</v>
      </c>
      <c r="C41" s="37" t="s">
        <v>68</v>
      </c>
      <c r="D41" s="49">
        <v>4.2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s="6" customFormat="1" ht="15.6">
      <c r="A42" s="80" t="s">
        <v>48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</row>
    <row r="43" spans="1:15" s="6" customFormat="1" ht="31.2">
      <c r="A43" s="23">
        <v>22</v>
      </c>
      <c r="B43" s="47" t="s">
        <v>49</v>
      </c>
      <c r="C43" s="37" t="s">
        <v>68</v>
      </c>
      <c r="D43" s="49">
        <v>16.5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s="6" customFormat="1" ht="16.8">
      <c r="A44" s="23">
        <v>23</v>
      </c>
      <c r="B44" s="47" t="s">
        <v>50</v>
      </c>
      <c r="C44" s="37" t="s">
        <v>68</v>
      </c>
      <c r="D44" s="49">
        <v>16.5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s="6" customFormat="1" ht="62.4" customHeight="1">
      <c r="A45" s="23">
        <v>24</v>
      </c>
      <c r="B45" s="54" t="s">
        <v>51</v>
      </c>
      <c r="C45" s="37" t="s">
        <v>68</v>
      </c>
      <c r="D45" s="52">
        <v>16.5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s="6" customFormat="1" ht="15.6">
      <c r="A46" s="86" t="s">
        <v>53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</row>
    <row r="47" spans="1:15" s="6" customFormat="1" ht="63.75" customHeight="1">
      <c r="A47" s="23">
        <v>25</v>
      </c>
      <c r="B47" s="60" t="s">
        <v>72</v>
      </c>
      <c r="C47" s="52" t="s">
        <v>54</v>
      </c>
      <c r="D47" s="51">
        <v>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s="6" customFormat="1" ht="78">
      <c r="A48" s="23">
        <v>26</v>
      </c>
      <c r="B48" s="60" t="s">
        <v>71</v>
      </c>
      <c r="C48" s="52" t="s">
        <v>54</v>
      </c>
      <c r="D48" s="51">
        <v>1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s="6" customFormat="1" ht="67.5" customHeight="1">
      <c r="A49" s="23">
        <v>27</v>
      </c>
      <c r="B49" s="60" t="s">
        <v>74</v>
      </c>
      <c r="C49" s="49" t="s">
        <v>54</v>
      </c>
      <c r="D49" s="48">
        <v>4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s="6" customFormat="1" ht="64.5" customHeight="1">
      <c r="A50" s="23">
        <v>28</v>
      </c>
      <c r="B50" s="60" t="s">
        <v>73</v>
      </c>
      <c r="C50" s="49" t="s">
        <v>54</v>
      </c>
      <c r="D50" s="48">
        <v>1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s="6" customFormat="1" ht="36" customHeight="1">
      <c r="A51" s="23">
        <v>29</v>
      </c>
      <c r="B51" s="54" t="s">
        <v>55</v>
      </c>
      <c r="C51" s="52" t="s">
        <v>54</v>
      </c>
      <c r="D51" s="51">
        <v>1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s="6" customFormat="1" ht="15.6">
      <c r="A52" s="23">
        <v>30</v>
      </c>
      <c r="B52" s="53" t="s">
        <v>56</v>
      </c>
      <c r="C52" s="52" t="s">
        <v>54</v>
      </c>
      <c r="D52" s="51">
        <v>1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s="6" customFormat="1" ht="15.6">
      <c r="A53" s="23">
        <v>31</v>
      </c>
      <c r="B53" s="53" t="s">
        <v>57</v>
      </c>
      <c r="C53" s="52" t="s">
        <v>54</v>
      </c>
      <c r="D53" s="51">
        <v>1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s="6" customFormat="1" ht="15.6">
      <c r="A54" s="23">
        <v>32</v>
      </c>
      <c r="B54" s="53" t="s">
        <v>58</v>
      </c>
      <c r="C54" s="49" t="s">
        <v>20</v>
      </c>
      <c r="D54" s="48">
        <v>2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s="6" customFormat="1" ht="15.6">
      <c r="A55" s="83" t="s">
        <v>59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5"/>
    </row>
    <row r="56" spans="1:15" s="6" customFormat="1" ht="16.2" thickBot="1">
      <c r="A56" s="55">
        <v>33</v>
      </c>
      <c r="B56" s="56" t="s">
        <v>60</v>
      </c>
      <c r="C56" s="57" t="s">
        <v>20</v>
      </c>
      <c r="D56" s="57">
        <v>3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6" customFormat="1" ht="12">
      <c r="A57" s="70" t="s">
        <v>61</v>
      </c>
      <c r="B57" s="70"/>
      <c r="C57" s="70"/>
      <c r="D57" s="70"/>
      <c r="E57" s="71"/>
      <c r="F57" s="71"/>
      <c r="G57" s="71"/>
      <c r="H57" s="71"/>
      <c r="I57" s="71"/>
      <c r="J57" s="71"/>
      <c r="K57" s="8"/>
      <c r="L57" s="8">
        <f>SUM(L19:L56)</f>
        <v>0</v>
      </c>
      <c r="M57" s="8">
        <f>SUM(M19:M56)</f>
        <v>0</v>
      </c>
      <c r="N57" s="8">
        <f>SUM(N19:N56)</f>
        <v>0</v>
      </c>
      <c r="O57" s="9">
        <f>SUM(O19:O56)</f>
        <v>0</v>
      </c>
    </row>
    <row r="58" spans="1:15" s="6" customFormat="1" ht="12">
      <c r="A58" s="72" t="s">
        <v>62</v>
      </c>
      <c r="B58" s="72"/>
      <c r="C58" s="72"/>
      <c r="D58" s="72"/>
      <c r="E58" s="72"/>
      <c r="F58" s="72"/>
      <c r="G58" s="72"/>
      <c r="H58" s="72"/>
      <c r="I58" s="11" t="s">
        <v>63</v>
      </c>
      <c r="J58" s="12" t="s">
        <v>21</v>
      </c>
      <c r="K58" s="73"/>
      <c r="L58" s="73"/>
      <c r="M58" s="73"/>
      <c r="N58" s="73"/>
      <c r="O58" s="73"/>
    </row>
    <row r="59" spans="1:15" s="6" customFormat="1" ht="12">
      <c r="A59" s="72" t="s">
        <v>64</v>
      </c>
      <c r="B59" s="72"/>
      <c r="C59" s="72"/>
      <c r="D59" s="72"/>
      <c r="E59" s="72"/>
      <c r="F59" s="72"/>
      <c r="G59" s="72"/>
      <c r="H59" s="72"/>
      <c r="I59" s="11" t="s">
        <v>63</v>
      </c>
      <c r="J59" s="12" t="s">
        <v>21</v>
      </c>
      <c r="K59" s="73"/>
      <c r="L59" s="73"/>
      <c r="M59" s="73"/>
      <c r="N59" s="73"/>
      <c r="O59" s="73"/>
    </row>
    <row r="60" spans="1:15" s="6" customFormat="1" ht="12">
      <c r="A60" s="93" t="s">
        <v>65</v>
      </c>
      <c r="B60" s="93"/>
      <c r="C60" s="93"/>
      <c r="D60" s="93"/>
      <c r="E60" s="93"/>
      <c r="F60" s="93"/>
      <c r="G60" s="93"/>
      <c r="H60" s="93"/>
      <c r="I60" s="93"/>
      <c r="J60" s="12" t="s">
        <v>21</v>
      </c>
      <c r="K60" s="94"/>
      <c r="L60" s="94"/>
      <c r="M60" s="94"/>
      <c r="N60" s="94"/>
      <c r="O60" s="94"/>
    </row>
    <row r="61" spans="1:15" s="6" customFormat="1" ht="13.2">
      <c r="A61" s="72" t="s">
        <v>22</v>
      </c>
      <c r="B61" s="72"/>
      <c r="C61" s="72"/>
      <c r="D61" s="72"/>
      <c r="E61" s="72"/>
      <c r="F61" s="72"/>
      <c r="G61" s="72"/>
      <c r="H61" s="72"/>
      <c r="I61" s="72"/>
      <c r="J61" s="12" t="s">
        <v>21</v>
      </c>
      <c r="K61" s="95"/>
      <c r="L61" s="95"/>
      <c r="M61" s="95"/>
      <c r="N61" s="95"/>
      <c r="O61" s="95"/>
    </row>
    <row r="62" spans="1:15" s="6" customFormat="1" ht="14.4" customHeight="1" thickBot="1">
      <c r="A62" s="67" t="s">
        <v>66</v>
      </c>
      <c r="B62" s="67"/>
      <c r="C62" s="67"/>
      <c r="D62" s="67"/>
      <c r="E62" s="67"/>
      <c r="F62" s="67"/>
      <c r="G62" s="67"/>
      <c r="H62" s="67"/>
      <c r="I62" s="67"/>
      <c r="J62" s="13" t="s">
        <v>21</v>
      </c>
      <c r="K62" s="68"/>
      <c r="L62" s="68"/>
      <c r="M62" s="68"/>
      <c r="N62" s="68"/>
      <c r="O62" s="68"/>
    </row>
    <row r="63" spans="1:15" s="6" customFormat="1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6" customFormat="1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6" customFormat="1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6" customFormat="1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6" customFormat="1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6" customFormat="1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6" customFormat="1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6" customFormat="1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6" customFormat="1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6" customFormat="1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6" customFormat="1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6" customFormat="1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6" customFormat="1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6" customFormat="1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6" customFormat="1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6" customFormat="1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6" customFormat="1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6" customFormat="1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6" customFormat="1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6" customFormat="1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6" customFormat="1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6" customFormat="1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6" customFormat="1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6" customFormat="1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6" customFormat="1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6" customFormat="1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6" customFormat="1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6" customFormat="1" ht="14.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6" customFormat="1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6" customFormat="1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6" customFormat="1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6" customFormat="1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6" customFormat="1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6" customFormat="1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6" customFormat="1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6" customFormat="1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6" customFormat="1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6" customFormat="1" ht="14.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6" customFormat="1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6" customFormat="1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6" customFormat="1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6" customFormat="1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6" customFormat="1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6" customFormat="1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6" customFormat="1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6" customFormat="1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6" customFormat="1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6" customFormat="1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6" customFormat="1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6" customFormat="1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6" customFormat="1" ht="13.2" hidden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6" customFormat="1" ht="13.2" hidden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6" customFormat="1" ht="13.2" hidden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7" customFormat="1" ht="13.2" hidden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10" customFormat="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0" customFormat="1" ht="14.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10" customFormat="1" ht="13.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10" customFormat="1" ht="14.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10" customFormat="1" ht="14.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10" customFormat="1" ht="13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</sheetData>
  <mergeCells count="30">
    <mergeCell ref="L14:M14"/>
    <mergeCell ref="N14:O14"/>
    <mergeCell ref="A60:I60"/>
    <mergeCell ref="K60:O60"/>
    <mergeCell ref="A61:I61"/>
    <mergeCell ref="K61:O61"/>
    <mergeCell ref="D16:D17"/>
    <mergeCell ref="E16:J16"/>
    <mergeCell ref="A62:I62"/>
    <mergeCell ref="K62:O62"/>
    <mergeCell ref="K16:O16"/>
    <mergeCell ref="A57:J57"/>
    <mergeCell ref="A58:H58"/>
    <mergeCell ref="K58:O58"/>
    <mergeCell ref="A59:H59"/>
    <mergeCell ref="K59:O59"/>
    <mergeCell ref="A19:O19"/>
    <mergeCell ref="A29:O29"/>
    <mergeCell ref="A42:O42"/>
    <mergeCell ref="A55:O55"/>
    <mergeCell ref="A46:O46"/>
    <mergeCell ref="A16:A17"/>
    <mergeCell ref="B16:B17"/>
    <mergeCell ref="C16:C17"/>
    <mergeCell ref="F1:O3"/>
    <mergeCell ref="C9:I9"/>
    <mergeCell ref="A4:O4"/>
    <mergeCell ref="A5:O5"/>
    <mergeCell ref="A6:O6"/>
    <mergeCell ref="C8:H8"/>
  </mergeCells>
  <pageMargins left="0.7" right="0.7" top="0.75" bottom="0.75" header="0.51180555555555496" footer="0.51180555555555496"/>
  <pageSetup paperSize="9" scale="6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Tamāra Kaudze</cp:lastModifiedBy>
  <cp:revision>1</cp:revision>
  <cp:lastPrinted>2023-04-27T10:27:00Z</cp:lastPrinted>
  <dcterms:created xsi:type="dcterms:W3CDTF">2023-03-21T11:18:26Z</dcterms:created>
  <dcterms:modified xsi:type="dcterms:W3CDTF">2024-10-04T11:13:26Z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