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9"/>
  <workbookPr/>
  <mc:AlternateContent xmlns:mc="http://schemas.openxmlformats.org/markup-compatibility/2006">
    <mc:Choice Requires="x15">
      <x15ac:absPath xmlns:x15ac="http://schemas.microsoft.com/office/spreadsheetml/2010/11/ac" url="C:\Users\justine.jackevica\Desktop\Inventārs Sporta skolai\"/>
    </mc:Choice>
  </mc:AlternateContent>
  <xr:revisionPtr revIDLastSave="0" documentId="8_{D97C9231-9A26-4149-BF4E-8400A3308FFB}" xr6:coauthVersionLast="36" xr6:coauthVersionMax="36" xr10:uidLastSave="{00000000-0000-0000-0000-000000000000}"/>
  <bookViews>
    <workbookView xWindow="0" yWindow="0" windowWidth="28800" windowHeight="11136" xr2:uid="{00000000-000D-0000-FFFF-FFFF00000000}"/>
  </bookViews>
  <sheets>
    <sheet name="Inventāra cenu aptauja " sheetId="1" r:id="rId1"/>
  </sheets>
  <definedNames>
    <definedName name="_xlnm._FilterDatabase" localSheetId="0" hidden="1">'Inventāra cenu aptauja '!$B$12:$B$32</definedName>
    <definedName name="_xlnm.Print_Titles" localSheetId="0">'Inventāra cenu aptauja '!$12:$12</definedName>
    <definedName name="KolonnasNosaukums1">PārtikasPrečuIepirkumuSaraksts[[#Headers],[N.p.k.]]</definedName>
  </definedNames>
  <calcPr calcId="191029"/>
  <webPublishing codePage="1252"/>
</workbook>
</file>

<file path=xl/calcChain.xml><?xml version="1.0" encoding="utf-8"?>
<calcChain xmlns="http://schemas.openxmlformats.org/spreadsheetml/2006/main">
  <c r="K29" i="1" l="1"/>
  <c r="K24" i="1"/>
  <c r="K23" i="1"/>
  <c r="K28" i="1"/>
  <c r="K26" i="1"/>
  <c r="K27" i="1"/>
  <c r="K18" i="1"/>
  <c r="K17" i="1"/>
  <c r="K21" i="1"/>
  <c r="K30" i="1" l="1"/>
  <c r="K13" i="1" l="1"/>
  <c r="K32" i="1" l="1"/>
  <c r="K31" i="1"/>
  <c r="K25" i="1"/>
  <c r="K22" i="1"/>
  <c r="K20" i="1"/>
  <c r="K19" i="1"/>
  <c r="K16" i="1"/>
  <c r="K15" i="1"/>
  <c r="K14" i="1"/>
  <c r="K33" i="1" l="1"/>
</calcChain>
</file>

<file path=xl/sharedStrings.xml><?xml version="1.0" encoding="utf-8"?>
<sst xmlns="http://schemas.openxmlformats.org/spreadsheetml/2006/main" count="295" uniqueCount="55">
  <si>
    <t>Skaits</t>
  </si>
  <si>
    <t>Kopējā cena</t>
  </si>
  <si>
    <t>TALSU NOVADA PAŠVALDĪBA</t>
  </si>
  <si>
    <t xml:space="preserve">TALSU NOVADA SPORTA SKOLA  </t>
  </si>
  <si>
    <t>tālr./ fakss 63291163, e-pasts: sportaskola@talsi.lv</t>
  </si>
  <si>
    <t>Iesniedzēja rekvizīti:</t>
  </si>
  <si>
    <t>DATUMS:</t>
  </si>
  <si>
    <t>N.p.k.</t>
  </si>
  <si>
    <t>Inventāra nosaukums</t>
  </si>
  <si>
    <t>Pretendenta paraksts, atšifrējums ___________________________________</t>
  </si>
  <si>
    <t>Cena par vienību ar PVN</t>
  </si>
  <si>
    <t>Cena par vienību bez PVN</t>
  </si>
  <si>
    <t>Basketbola bumba</t>
  </si>
  <si>
    <t>Inventāra bilde</t>
  </si>
  <si>
    <t>Masāžas rullis</t>
  </si>
  <si>
    <t xml:space="preserve">Garums:  33 - 50 cm
Virsma:  Cieta, rievota
Diametrs:  14 - 16cm
</t>
  </si>
  <si>
    <t>Hokeja ripas</t>
  </si>
  <si>
    <t>Vegum MELNĀ 3113 Senior, Izmērs diemetrs 7,5cm, augstums 2,5cm</t>
  </si>
  <si>
    <t>Futbola bumba</t>
  </si>
  <si>
    <t>Inventāra apraksts ar minimālajām prasībām</t>
  </si>
  <si>
    <t>CENU APTAUJA UN INVENTĀRA TEHNISKĀ SPECIFIKĀCIJA</t>
  </si>
  <si>
    <t xml:space="preserve">Piedāvātā inventāra apraksts </t>
  </si>
  <si>
    <t>Piedāvātā inventāra bilde</t>
  </si>
  <si>
    <r>
      <t>Kareivju ielā 12, Talsos, LV-3201  Izglītības iestādes reģ. Nr</t>
    </r>
    <r>
      <rPr>
        <b/>
        <sz val="16"/>
        <color theme="1"/>
        <rFont val="Times New Roman"/>
        <family val="1"/>
      </rPr>
      <t>.</t>
    </r>
    <r>
      <rPr>
        <sz val="16"/>
        <color theme="1"/>
        <rFont val="Times New Roman"/>
        <family val="1"/>
      </rPr>
      <t>4171902179</t>
    </r>
  </si>
  <si>
    <t>Basketbola bumba Molten BG4000, Paneļu skaits:12, Materiāls: Premium Composite Leather, Izmērs: 5, Garantija 2 gadi *10.2. LJBL čempionātā spēlē ar ādās vai ādas imitācijas “Molten” bumbām:</t>
  </si>
  <si>
    <t>Basketbola bumba Molten BG4500, Paneļu skaits:12, Materiāls: Premium Composite Leather, Izmērs: 6, Garantija 2 gadi *10.2. LJBL čempionātā spēlē ar ādās vai ādas imitācijas “Molten” bumbām:</t>
  </si>
  <si>
    <t>Basketbola bumba Molten BG4500, Paneļu skaits:12, Materiāls: Premium Composite Leather, Izmērs: 7, Garantija 2 gadi *10.2. LJBL čempionātā spēlē ar ādās vai ādas imitācijas “Molten” bumbām:</t>
  </si>
  <si>
    <t xml:space="preserve">    Diametrs: 14 cm
    Garums: 33 cm
    Vibrācijas līmeņu skaits: 4
    Jauda (4 līmeņi) - 25%, 50%, 75%, 100%
    Ātrums (4 līmeņi) - 900R /min,1800R /min, 2800R /min, 3800R /min
    Cietība: 50
    Materiāls: EVA, PP, TPR, tērauds
    Maksimālā slodze: 200 kg</t>
  </si>
  <si>
    <t>Augstlēkšanas aukla uz kuras savērti mīksta putuplasta, konusveida rullīši</t>
  </si>
  <si>
    <t>Hronometrs</t>
  </si>
  <si>
    <t xml:space="preserve">Metāla korpuss.
Var vienlaikus uzņemt 100 rezultātus.
Laiks: 12 un 24 stundu formātā.
Parāda datumu, nedēļas dienu, gadu.
Ir signāls ( no 10 līdz 320 reizēm minūtē), hronometrs, taimers no 1/100 sek. līdz 9st.59sek.   </t>
  </si>
  <si>
    <t>Pildbumba Trendy Premium Esfera, Svars 4 kg. Virsma nodrošina īpaši labu satvērienu, neslīdoša, Bumba ļoti izturīga, piepumpējama.</t>
  </si>
  <si>
    <t>PILDBUMBA</t>
  </si>
  <si>
    <t>Gumijas pildbumba. Piepūšama. Divkrāsu. Svars 3 kg.</t>
  </si>
  <si>
    <t>Marķēšanas līnijas</t>
  </si>
  <si>
    <t>Plakanās sloksnes izgatavotas no izturīgas gumijas. Speciālasi pārklājums labi turas pie zāles grības, un bumbas trieciena rezultā saglabā savu sākotnējo pozīciju. Komplektā ietilpst 10 marķēšanas līnijas. Marķēšanas līnijas pieejamas četrās krāsās: dzeltenā, zilā, oranžā un sarkanā krāsā. Viena marķēšanas josla garums – 51 cm, platums – 5 cm.</t>
  </si>
  <si>
    <t>Gaisa pumpis bumbām.
Materiāls - plastmasa.
Adata 5 cm.
Garums 185mm</t>
  </si>
  <si>
    <t>Bumbs pumpis</t>
  </si>
  <si>
    <t>Augstlēkšanas aukla - putuplasta, parolona</t>
  </si>
  <si>
    <t>FITNESA GUMIJA</t>
  </si>
  <si>
    <t>Garums 25 m, platums 15 cm, krāsa violeta.</t>
  </si>
  <si>
    <t>Adidas Tiro Match Artificial  futbola bumba, Izmērs 4</t>
  </si>
  <si>
    <t>Tenisa bumbiņa</t>
  </si>
  <si>
    <t>Dunlop sports Lower Mid 4-tube ITF, 7cm, vai analoga</t>
  </si>
  <si>
    <t>Pretestīgu gumiju komplekts</t>
  </si>
  <si>
    <t xml:space="preserve">Pretestību gumiju kopmlekts ietilpst 5 gumijas:Zaļā lente: 600 x 50 x 0,35 mm,
Zila lente: 600 x 50 x 0,5 mm,
Dzeltena lente: 600 x 50 x 0,7 mm,
Sarkana lente: 600 x 50 x 0,9 mm,
Melna lente: 600 x 50 x 1,1 mm
Izturība (kg):
Melns (18-23 kg),
Sarkans (13-20 kg),
Dzeltens (9-16 kg),
Zils (4-7 kg),
Zaļš (2-4 kg). </t>
  </si>
  <si>
    <t>SVARU BUMBA</t>
  </si>
  <si>
    <t>Fox 40 Classic svilpe; Polsterēts mutes ieliktnism kura termoplastiskais materiāls nodrošina izcilu saķeri un aizsardzību zobiem. Ideāli piemērota treneriem, tiesnešiem, kam jātur svilpe mutē ilgāku laiku. Skaņas jauda- 115 dB.</t>
  </si>
  <si>
    <t>Svilpe</t>
  </si>
  <si>
    <t>Pliometriskās kastes</t>
  </si>
  <si>
    <t>Materiāls: EPE, PVC, PYBS01 HMS kastes ir izgatavotas no izturīgiem materiāliem, kas padara tās cietas, un tajā pašā laikā pietiekami mīkstas no ārpuses, lai pasargātu trenažieru no iespējamām trieciena radītām traumām.
Kastes izmēri:
01: 90 x 75 x 15 cm
02: 90 x 75 x 30 cm
03: 90 x 75 x 45 cm
04: 90 x 75 x 60 cm
Maksimālais augstums: 150 cm
Kravnesība: 150 kg
Komplekta svars: 15 kg
24 mēnešu garantija</t>
  </si>
  <si>
    <t>Svars no 6kg.  Vienāds svara bumbu izmērs neatkarīgi no svara. Unikāls krāsu kods ērtai identificēšanai. Čuguna svaru bumbas ar vinila pārklājumu.</t>
  </si>
  <si>
    <t>Svars no 4kg.  Vienāds svara bumbu izmērs neatkarīgi no svara. Unikāls krāsu kods ērtai identificēšanai. Čuguna svaru bumbas ar vinila pārklājumu.</t>
  </si>
  <si>
    <t>1.pielikums
Cenu aptaujai “Sporta inventāra piegāde mācību treniņu 
procesa nodrošināšanai Talsu novada Sporta skolā”</t>
  </si>
  <si>
    <r>
      <rPr>
        <b/>
        <u/>
        <sz val="11"/>
        <rFont val="Times New Roman"/>
        <family val="1"/>
        <charset val="186"/>
      </rPr>
      <t>1.pielikums</t>
    </r>
    <r>
      <rPr>
        <sz val="11"/>
        <rFont val="Times New Roman"/>
        <family val="1"/>
        <charset val="186"/>
      </rPr>
      <t xml:space="preserve">
Cenu aptaujai “Sporta inventāra piegāde mācību treniņu 
procesa nodrošināšanai Talsu novada Sporta skolā”</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</si>
</sst>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quot;$&quot;#,##0.00"/>
    <numFmt numFmtId="165" formatCode="#,##0.00\ &quot;€&quot;"/>
  </numFmts>
  <fonts count="28" x14ac:knownFonts="1">
    <font>
      <sz val="11"/>
      <name val="Trebuchet MS"/>
      <family val="2"/>
      <scheme val="minor"/>
    </font>
    <font>
      <sz val="8"/>
      <name val="Arial"/>
      <family val="2"/>
    </font>
    <font>
      <sz val="24"/>
      <color theme="8"/>
      <name val="Trebuchet MS"/>
      <family val="2"/>
      <scheme val="major"/>
    </font>
    <font>
      <sz val="11"/>
      <color theme="8" tint="-0.24994659260841701"/>
      <name val="Trebuchet MS"/>
      <family val="2"/>
      <scheme val="minor"/>
    </font>
    <font>
      <sz val="11"/>
      <name val="Trebuchet MS"/>
      <family val="2"/>
      <scheme val="minor"/>
    </font>
    <font>
      <b/>
      <sz val="13"/>
      <color theme="3"/>
      <name val="Trebuchet MS"/>
      <family val="2"/>
      <scheme val="minor"/>
    </font>
    <font>
      <b/>
      <sz val="11"/>
      <color theme="3"/>
      <name val="Trebuchet MS"/>
      <family val="2"/>
      <scheme val="minor"/>
    </font>
    <font>
      <u/>
      <sz val="11"/>
      <color theme="10"/>
      <name val="Trebuchet MS"/>
      <family val="2"/>
      <charset val="186"/>
      <scheme val="minor"/>
    </font>
    <font>
      <b/>
      <u/>
      <sz val="16"/>
      <color theme="1"/>
      <name val="Trebuchet MS"/>
      <family val="2"/>
      <scheme val="minor"/>
    </font>
    <font>
      <b/>
      <sz val="11"/>
      <name val="Trebuchet MS"/>
      <family val="2"/>
      <scheme val="minor"/>
    </font>
    <font>
      <b/>
      <u/>
      <sz val="16"/>
      <name val="Trebuchet MS"/>
      <family val="2"/>
      <scheme val="minor"/>
    </font>
    <font>
      <b/>
      <sz val="11"/>
      <color theme="1"/>
      <name val="Trebuchet MS"/>
      <family val="2"/>
      <scheme val="minor"/>
    </font>
    <font>
      <sz val="10"/>
      <name val="Arial"/>
      <family val="2"/>
    </font>
    <font>
      <b/>
      <sz val="12"/>
      <name val="Trebuchet MS"/>
      <family val="2"/>
      <scheme val="minor"/>
    </font>
    <font>
      <b/>
      <sz val="11"/>
      <name val="Times New Roman"/>
      <family val="1"/>
    </font>
    <font>
      <sz val="11"/>
      <name val="Times New Roman"/>
      <family val="1"/>
    </font>
    <font>
      <sz val="11"/>
      <name val="Trebuchet MS"/>
      <scheme val="minor"/>
    </font>
    <font>
      <sz val="11"/>
      <name val="Times New Roman"/>
    </font>
    <font>
      <sz val="10"/>
      <name val="Arial"/>
    </font>
    <font>
      <b/>
      <sz val="12"/>
      <name val="Trebuchet MS"/>
      <scheme val="minor"/>
    </font>
    <font>
      <b/>
      <sz val="12"/>
      <name val="Times New Roman"/>
      <family val="1"/>
    </font>
    <font>
      <b/>
      <sz val="11"/>
      <name val="Trebuchet MS"/>
      <scheme val="minor"/>
    </font>
    <font>
      <sz val="16"/>
      <color theme="1"/>
      <name val="Times New Roman"/>
      <family val="1"/>
    </font>
    <font>
      <b/>
      <sz val="16"/>
      <color theme="1"/>
      <name val="Times New Roman"/>
      <family val="1"/>
    </font>
    <font>
      <u/>
      <sz val="16"/>
      <color rgb="FF0070C0"/>
      <name val="Trebuchet MS"/>
      <family val="2"/>
      <charset val="186"/>
      <scheme val="minor"/>
    </font>
    <font>
      <b/>
      <sz val="10"/>
      <name val="Arial"/>
      <family val="2"/>
    </font>
    <font>
      <sz val="11"/>
      <name val="Times New Roman"/>
      <family val="1"/>
      <charset val="186"/>
    </font>
    <font>
      <b/>
      <u/>
      <sz val="11"/>
      <name val="Times New Roman"/>
      <family val="1"/>
      <charset val="186"/>
    </font>
  </fonts>
  <fills count="4">
    <fill>
      <patternFill patternType="none"/>
    </fill>
    <fill>
      <patternFill patternType="gray125"/>
    </fill>
    <fill>
      <patternFill patternType="solid">
        <fgColor theme="0" tint="-0.34998626667073579"/>
        <bgColor indexed="64"/>
      </patternFill>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8">
    <xf numFmtId="0" fontId="0" fillId="0" borderId="0">
      <alignment vertical="center" wrapText="1"/>
    </xf>
    <xf numFmtId="1" fontId="4" fillId="0" borderId="0" applyFont="0" applyFill="0" applyBorder="0" applyProtection="0">
      <alignment horizontal="right" vertical="center"/>
    </xf>
    <xf numFmtId="164" fontId="4" fillId="0" borderId="0" applyFont="0" applyFill="0" applyBorder="0" applyProtection="0">
      <alignment horizontal="right" vertical="center"/>
    </xf>
    <xf numFmtId="0" fontId="2" fillId="0" borderId="0" applyNumberFormat="0" applyFill="0" applyBorder="0" applyProtection="0">
      <alignment horizontal="left" vertical="center"/>
    </xf>
    <xf numFmtId="14" fontId="3" fillId="0" borderId="0" applyFill="0" applyProtection="0">
      <alignment horizontal="left" vertical="center" indent="2"/>
    </xf>
    <xf numFmtId="0" fontId="5" fillId="0" borderId="0" applyNumberFormat="0" applyFill="0" applyAlignment="0" applyProtection="0"/>
    <xf numFmtId="0" fontId="6" fillId="0" borderId="0" applyNumberFormat="0" applyFill="0" applyAlignment="0" applyProtection="0"/>
    <xf numFmtId="0" fontId="7" fillId="0" borderId="0" applyNumberFormat="0" applyFill="0" applyBorder="0" applyAlignment="0" applyProtection="0"/>
  </cellStyleXfs>
  <cellXfs count="46">
    <xf numFmtId="0" fontId="0" fillId="0" borderId="0" xfId="0">
      <alignment vertical="center" wrapText="1"/>
    </xf>
    <xf numFmtId="0" fontId="2" fillId="0" borderId="0" xfId="3">
      <alignment horizontal="left" vertical="center"/>
    </xf>
    <xf numFmtId="0" fontId="0" fillId="0" borderId="0" xfId="0" applyAlignment="1">
      <alignment horizontal="center" vertical="center" wrapText="1"/>
    </xf>
    <xf numFmtId="0" fontId="9" fillId="2" borderId="1" xfId="0" applyFont="1" applyFill="1" applyBorder="1" applyAlignment="1">
      <alignment horizontal="center" vertical="center" wrapText="1"/>
    </xf>
    <xf numFmtId="0" fontId="0" fillId="0" borderId="1" xfId="0" applyBorder="1">
      <alignment vertical="center" wrapText="1"/>
    </xf>
    <xf numFmtId="0" fontId="0" fillId="3" borderId="1" xfId="0" applyFill="1" applyBorder="1">
      <alignment vertical="center" wrapText="1"/>
    </xf>
    <xf numFmtId="0" fontId="12" fillId="3" borderId="1" xfId="0" applyFont="1" applyFill="1" applyBorder="1" applyAlignment="1">
      <alignment horizontal="left" vertical="center" wrapText="1"/>
    </xf>
    <xf numFmtId="0" fontId="18" fillId="3" borderId="1" xfId="0" applyFont="1" applyFill="1" applyBorder="1">
      <alignment vertical="center" wrapText="1"/>
    </xf>
    <xf numFmtId="0" fontId="16" fillId="0" borderId="1" xfId="0" applyFont="1" applyFill="1" applyBorder="1">
      <alignment vertical="center" wrapText="1"/>
    </xf>
    <xf numFmtId="165" fontId="21" fillId="0" borderId="1" xfId="0" applyNumberFormat="1" applyFont="1" applyFill="1" applyBorder="1" applyAlignment="1">
      <alignment horizontal="center" vertical="center" wrapText="1"/>
    </xf>
    <xf numFmtId="0" fontId="14" fillId="3" borderId="1" xfId="0" applyFont="1" applyFill="1" applyBorder="1" applyAlignment="1">
      <alignment horizontal="left" vertical="center" wrapText="1"/>
    </xf>
    <xf numFmtId="0" fontId="15" fillId="3" borderId="1" xfId="0" applyFont="1" applyFill="1" applyBorder="1" applyAlignment="1">
      <alignment horizontal="left" vertical="center" wrapText="1"/>
    </xf>
    <xf numFmtId="0" fontId="13" fillId="3" borderId="1" xfId="0" applyFont="1" applyFill="1" applyBorder="1" applyAlignment="1">
      <alignment horizontal="center" vertical="center" wrapText="1"/>
    </xf>
    <xf numFmtId="0" fontId="0" fillId="3" borderId="1" xfId="0" applyFill="1" applyBorder="1" applyAlignment="1">
      <alignment horizontal="center" vertical="center" wrapText="1"/>
    </xf>
    <xf numFmtId="165" fontId="0" fillId="3" borderId="1" xfId="0" applyNumberFormat="1" applyFill="1" applyBorder="1">
      <alignment vertical="center" wrapText="1"/>
    </xf>
    <xf numFmtId="165" fontId="9" fillId="3" borderId="1" xfId="2" applyNumberFormat="1" applyFont="1" applyFill="1" applyBorder="1" applyAlignment="1">
      <alignment horizontal="center" vertical="center"/>
    </xf>
    <xf numFmtId="1" fontId="13" fillId="3" borderId="1" xfId="1" applyFont="1" applyFill="1" applyBorder="1" applyAlignment="1">
      <alignment horizontal="center" vertical="center"/>
    </xf>
    <xf numFmtId="1" fontId="0" fillId="3" borderId="1" xfId="1" applyFont="1" applyFill="1" applyBorder="1" applyAlignment="1">
      <alignment horizontal="center" vertical="center"/>
    </xf>
    <xf numFmtId="165" fontId="0" fillId="3" borderId="1" xfId="2" applyNumberFormat="1" applyFont="1" applyFill="1" applyBorder="1">
      <alignment horizontal="right" vertical="center"/>
    </xf>
    <xf numFmtId="0" fontId="14" fillId="3" borderId="1" xfId="0" applyFont="1" applyFill="1" applyBorder="1" applyAlignment="1">
      <alignment vertical="center" wrapText="1"/>
    </xf>
    <xf numFmtId="1" fontId="19" fillId="3" borderId="1" xfId="1" applyFont="1" applyFill="1" applyBorder="1" applyAlignment="1">
      <alignment horizontal="center" vertical="center"/>
    </xf>
    <xf numFmtId="1" fontId="16" fillId="3" borderId="1" xfId="1" applyFont="1" applyFill="1" applyBorder="1" applyAlignment="1">
      <alignment horizontal="center" vertical="center"/>
    </xf>
    <xf numFmtId="0" fontId="17" fillId="3" borderId="1" xfId="0" applyFont="1" applyFill="1" applyBorder="1" applyAlignment="1">
      <alignment horizontal="left" vertical="center" wrapText="1"/>
    </xf>
    <xf numFmtId="0" fontId="20" fillId="3" borderId="1" xfId="0" applyFont="1" applyFill="1" applyBorder="1" applyAlignment="1">
      <alignment vertical="center" wrapText="1"/>
    </xf>
    <xf numFmtId="0" fontId="15" fillId="3" borderId="1" xfId="0" applyFont="1" applyFill="1" applyBorder="1">
      <alignment vertical="center" wrapText="1"/>
    </xf>
    <xf numFmtId="0" fontId="14" fillId="3" borderId="1" xfId="0" applyFont="1" applyFill="1" applyBorder="1">
      <alignment vertical="center" wrapText="1"/>
    </xf>
    <xf numFmtId="0" fontId="15" fillId="3" borderId="1" xfId="0" applyFont="1" applyFill="1" applyBorder="1" applyAlignment="1">
      <alignment vertical="center" wrapText="1"/>
    </xf>
    <xf numFmtId="0" fontId="15" fillId="3" borderId="1" xfId="0" applyFont="1" applyFill="1" applyBorder="1" applyAlignment="1">
      <alignment vertical="top" wrapText="1"/>
    </xf>
    <xf numFmtId="0" fontId="0" fillId="3" borderId="0" xfId="0" applyFill="1">
      <alignment vertical="center" wrapText="1"/>
    </xf>
    <xf numFmtId="0" fontId="13" fillId="3" borderId="3" xfId="0" applyFont="1" applyFill="1" applyBorder="1" applyAlignment="1">
      <alignment horizontal="center" vertical="center" wrapText="1"/>
    </xf>
    <xf numFmtId="0" fontId="14" fillId="3" borderId="4" xfId="0" applyFont="1" applyFill="1" applyBorder="1" applyAlignment="1">
      <alignment horizontal="left" vertical="center" wrapText="1"/>
    </xf>
    <xf numFmtId="0" fontId="15" fillId="3" borderId="4" xfId="0" applyFont="1" applyFill="1" applyBorder="1" applyAlignment="1">
      <alignment horizontal="left" vertical="center" wrapText="1"/>
    </xf>
    <xf numFmtId="0" fontId="14" fillId="3" borderId="5" xfId="0" applyFont="1" applyFill="1" applyBorder="1" applyAlignment="1">
      <alignment horizontal="left" vertical="center" wrapText="1"/>
    </xf>
    <xf numFmtId="0" fontId="15" fillId="3" borderId="5" xfId="0" applyFont="1" applyFill="1" applyBorder="1" applyAlignment="1">
      <alignment horizontal="left" vertical="center" wrapText="1"/>
    </xf>
    <xf numFmtId="0" fontId="25" fillId="3" borderId="1" xfId="0" applyFont="1" applyFill="1" applyBorder="1" applyAlignment="1">
      <alignment horizontal="left" vertical="center" wrapText="1"/>
    </xf>
    <xf numFmtId="0" fontId="11" fillId="0" borderId="0" xfId="0" applyFont="1" applyAlignment="1">
      <alignment horizontal="center" vertical="center"/>
    </xf>
    <xf numFmtId="0" fontId="8" fillId="0" borderId="0" xfId="7" applyFont="1" applyAlignment="1">
      <alignment horizontal="right" vertical="center"/>
    </xf>
    <xf numFmtId="0" fontId="8" fillId="0" borderId="0" xfId="7" applyFont="1" applyBorder="1" applyAlignment="1">
      <alignment horizontal="right" vertical="center"/>
    </xf>
    <xf numFmtId="0" fontId="0" fillId="0" borderId="0" xfId="0" applyAlignment="1">
      <alignment horizontal="center" vertical="center" wrapText="1"/>
    </xf>
    <xf numFmtId="0" fontId="22" fillId="0" borderId="0" xfId="0" applyFont="1" applyAlignment="1">
      <alignment horizontal="center" vertical="center"/>
    </xf>
    <xf numFmtId="0" fontId="23" fillId="0" borderId="0" xfId="0" applyFont="1" applyAlignment="1">
      <alignment horizontal="center" vertical="center"/>
    </xf>
    <xf numFmtId="0" fontId="24" fillId="0" borderId="0" xfId="7" applyFont="1" applyAlignment="1">
      <alignment horizontal="center" vertical="center"/>
    </xf>
    <xf numFmtId="0" fontId="10" fillId="0" borderId="0" xfId="0" applyFont="1" applyAlignment="1">
      <alignment horizontal="center" wrapText="1"/>
    </xf>
    <xf numFmtId="14" fontId="9" fillId="0" borderId="2" xfId="4" applyFont="1" applyBorder="1" applyAlignment="1">
      <alignment horizontal="left" vertical="top"/>
    </xf>
    <xf numFmtId="0" fontId="8" fillId="0" borderId="1" xfId="7" applyFont="1" applyBorder="1" applyAlignment="1">
      <alignment horizontal="center" vertical="center"/>
    </xf>
    <xf numFmtId="0" fontId="26" fillId="0" borderId="0" xfId="0" applyFont="1" applyAlignment="1">
      <alignment horizontal="right" vertical="center" wrapText="1"/>
    </xf>
  </cellXfs>
  <cellStyles count="8">
    <cellStyle name="Hipersaite" xfId="7" builtinId="8"/>
    <cellStyle name="Komats" xfId="1" builtinId="3" customBuiltin="1"/>
    <cellStyle name="Nosaukums" xfId="3" builtinId="15" customBuiltin="1"/>
    <cellStyle name="Parasts" xfId="0" builtinId="0" customBuiltin="1"/>
    <cellStyle name="Valūta" xfId="2" builtinId="4" customBuiltin="1"/>
    <cellStyle name="Virsraksts 1" xfId="4" builtinId="16" customBuiltin="1"/>
    <cellStyle name="Virsraksts 2" xfId="5" builtinId="17" customBuiltin="1"/>
    <cellStyle name="Virsraksts 3" xfId="6" builtinId="18" customBuiltin="1"/>
  </cellStyles>
  <dxfs count="28">
    <dxf>
      <font>
        <b/>
        <i val="0"/>
        <strike val="0"/>
        <condense val="0"/>
        <extend val="0"/>
        <outline val="0"/>
        <shadow val="0"/>
        <u val="none"/>
        <vertAlign val="baseline"/>
        <sz val="11"/>
        <color auto="1"/>
        <name val="Trebuchet MS"/>
        <scheme val="minor"/>
      </font>
      <numFmt numFmtId="165" formatCode="#,##0.00\ &quot;€&quo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font>
      <numFmt numFmtId="165" formatCode="#,##0.00\ &quot;€&quot;"/>
      <fill>
        <patternFill patternType="none">
          <fgColor indexed="64"/>
          <bgColor theme="0"/>
        </patternFill>
      </fill>
      <alignment horizont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Trebuchet MS"/>
        <scheme val="minor"/>
      </font>
      <fill>
        <patternFill patternType="none">
          <fgColor indexed="64"/>
          <bgColor indexed="65"/>
        </patternFill>
      </fill>
      <border diagonalUp="0" diagonalDown="0" outline="0">
        <left style="thin">
          <color indexed="64"/>
        </left>
        <right style="thin">
          <color indexed="64"/>
        </right>
        <top style="thin">
          <color indexed="64"/>
        </top>
        <bottom style="thin">
          <color indexed="64"/>
        </bottom>
      </border>
    </dxf>
    <dxf>
      <numFmt numFmtId="165" formatCode="#,##0.00\ &quot;€&quot;"/>
      <fill>
        <patternFill patternType="none">
          <fgColor indexed="64"/>
          <bgColor theme="0"/>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Trebuchet MS"/>
        <scheme val="minor"/>
      </font>
      <fill>
        <patternFill patternType="none">
          <fgColor indexed="64"/>
          <bgColor indexed="65"/>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Trebuchet MS"/>
        <scheme val="minor"/>
      </font>
      <fill>
        <patternFill patternType="none">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Trebuchet MS"/>
        <scheme val="minor"/>
      </font>
      <fill>
        <patternFill patternType="none">
          <fgColor indexed="64"/>
          <bgColor indexed="65"/>
        </patternFill>
      </fill>
      <border diagonalUp="0" diagonalDown="0" outline="0">
        <left style="thin">
          <color indexed="64"/>
        </left>
        <right style="thin">
          <color indexed="64"/>
        </right>
        <top style="thin">
          <color indexed="64"/>
        </top>
        <bottom style="thin">
          <color indexed="64"/>
        </bottom>
      </border>
    </dxf>
    <dxf>
      <font>
        <b/>
        <strike val="0"/>
        <outline val="0"/>
        <shadow val="0"/>
        <u val="none"/>
        <vertAlign val="baseline"/>
        <sz val="12"/>
        <color auto="1"/>
        <name val="Trebuchet MS"/>
        <scheme val="minor"/>
      </font>
      <fill>
        <patternFill patternType="none">
          <fgColor indexed="64"/>
          <bgColor theme="0"/>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Trebuchet MS"/>
        <scheme val="minor"/>
      </font>
      <fill>
        <patternFill patternType="none">
          <fgColor indexed="64"/>
          <bgColor indexed="65"/>
        </patternFill>
      </fill>
      <border diagonalUp="0" diagonalDown="0" outline="0">
        <left style="thin">
          <color indexed="64"/>
        </left>
        <right style="thin">
          <color indexed="64"/>
        </right>
        <top style="thin">
          <color indexed="64"/>
        </top>
        <bottom style="thin">
          <color indexed="64"/>
        </bottom>
      </border>
    </dxf>
    <dxf>
      <fill>
        <patternFill patternType="none">
          <fgColor indexed="64"/>
          <bgColor theme="0"/>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Trebuchet MS"/>
        <scheme val="minor"/>
      </font>
      <fill>
        <patternFill patternType="none">
          <fgColor indexed="64"/>
          <bgColor indexed="65"/>
        </patternFill>
      </fill>
      <border diagonalUp="0" diagonalDown="0" outline="0">
        <left style="thin">
          <color indexed="64"/>
        </left>
        <right style="thin">
          <color indexed="64"/>
        </right>
        <top style="thin">
          <color indexed="64"/>
        </top>
        <bottom style="thin">
          <color indexed="64"/>
        </bottom>
      </border>
    </dxf>
    <dxf>
      <fill>
        <patternFill patternType="none">
          <fgColor indexed="64"/>
          <bgColor theme="0"/>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Trebuchet MS"/>
        <scheme val="minor"/>
      </font>
      <fill>
        <patternFill patternType="none">
          <fgColor indexed="64"/>
          <bgColor indexed="65"/>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theme="0"/>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Trebuchet MS"/>
        <scheme val="minor"/>
      </font>
      <fill>
        <patternFill patternType="none">
          <fgColor indexed="64"/>
          <bgColor indexed="65"/>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Times New Roman"/>
        <scheme val="none"/>
      </font>
      <fill>
        <patternFill patternType="none">
          <fgColor indexed="64"/>
          <bgColor theme="0"/>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Trebuchet MS"/>
        <scheme val="minor"/>
      </font>
      <fill>
        <patternFill patternType="none">
          <fgColor indexed="64"/>
          <bgColor indexed="65"/>
        </patternFill>
      </fill>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Times New Roman"/>
        <scheme val="none"/>
      </font>
      <fill>
        <patternFill patternType="none">
          <fgColor indexed="64"/>
          <bgColor theme="0"/>
        </patternFill>
      </fill>
      <border diagonalUp="0" diagonalDown="0" outline="0">
        <left style="thin">
          <color indexed="64"/>
        </left>
        <right style="thin">
          <color indexed="64"/>
        </right>
        <top style="thin">
          <color indexed="64"/>
        </top>
        <bottom style="thin">
          <color indexed="64"/>
        </bottom>
      </border>
    </dxf>
    <dxf>
      <border diagonalUp="0" diagonalDown="0" outline="0">
        <left style="thin">
          <color indexed="64"/>
        </left>
        <right style="thin">
          <color indexed="64"/>
        </right>
        <top style="thin">
          <color indexed="64"/>
        </top>
        <bottom style="thin">
          <color indexed="64"/>
        </bottom>
      </border>
    </dxf>
    <dxf>
      <font>
        <b/>
        <strike val="0"/>
        <outline val="0"/>
        <shadow val="0"/>
        <u val="none"/>
        <vertAlign val="baseline"/>
        <sz val="12"/>
        <color auto="1"/>
        <name val="Trebuchet MS"/>
        <scheme val="minor"/>
      </font>
      <fill>
        <patternFill patternType="none">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theme="0"/>
        </patternFill>
      </fill>
    </dxf>
    <dxf>
      <border outline="0">
        <bottom style="thin">
          <color indexed="64"/>
        </bottom>
      </border>
    </dxf>
    <dxf>
      <font>
        <b/>
        <i val="0"/>
        <strike val="0"/>
        <condense val="0"/>
        <extend val="0"/>
        <outline val="0"/>
        <shadow val="0"/>
        <u val="none"/>
        <vertAlign val="baseline"/>
        <sz val="11"/>
        <color auto="1"/>
        <name val="Trebuchet MS"/>
        <scheme val="minor"/>
      </font>
      <fill>
        <patternFill patternType="solid">
          <fgColor indexed="64"/>
          <bgColor theme="0" tint="-0.34998626667073579"/>
        </patternFill>
      </fill>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fill>
        <patternFill>
          <bgColor theme="5" tint="0.79998168889431442"/>
        </patternFill>
      </fill>
      <border diagonalUp="0" diagonalDown="0">
        <top style="thin">
          <color theme="0"/>
        </top>
        <bottom style="thin">
          <color theme="0"/>
        </bottom>
        <vertical style="thin">
          <color theme="0"/>
        </vertical>
        <horizontal style="thin">
          <color theme="0"/>
        </horizontal>
      </border>
    </dxf>
    <dxf>
      <fill>
        <patternFill>
          <bgColor theme="5" tint="0.59996337778862885"/>
        </patternFill>
      </fill>
      <border diagonalUp="0" diagonalDown="0">
        <top style="thin">
          <color theme="0"/>
        </top>
        <bottom style="thin">
          <color theme="0"/>
        </bottom>
        <vertical style="thin">
          <color theme="0"/>
        </vertical>
        <horizontal style="thin">
          <color theme="0"/>
        </horizontal>
      </border>
    </dxf>
    <dxf>
      <font>
        <b val="0"/>
        <i val="0"/>
        <color theme="0"/>
      </font>
      <fill>
        <patternFill>
          <bgColor theme="8" tint="-0.24994659260841701"/>
        </patternFill>
      </fill>
      <border>
        <top style="medium">
          <color theme="0"/>
        </top>
      </border>
    </dxf>
    <dxf>
      <font>
        <color theme="0"/>
      </font>
      <fill>
        <patternFill>
          <bgColor theme="8" tint="-0.24994659260841701"/>
        </patternFill>
      </fill>
      <border>
        <top style="thick">
          <color theme="0"/>
        </top>
        <bottom/>
      </border>
    </dxf>
    <dxf>
      <font>
        <color theme="1" tint="0.24994659260841701"/>
      </font>
    </dxf>
  </dxfs>
  <tableStyles count="1" defaultTableStyle="Pārtikas preču iepirkumu saraksts" defaultPivotStyle="PivotStyleLight16">
    <tableStyle name="Pārtikas preču iepirkumu saraksts" pivot="0" count="5" xr9:uid="{00000000-0011-0000-FFFF-FFFF00000000}">
      <tableStyleElement type="wholeTable" dxfId="27"/>
      <tableStyleElement type="headerRow" dxfId="26"/>
      <tableStyleElement type="totalRow" dxfId="25"/>
      <tableStyleElement type="firstRowStripe" dxfId="24"/>
      <tableStyleElement type="secondRowStripe" dxfId="23"/>
    </tableStyle>
  </tableStyles>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5F5F5F"/>
      <rgbColor rgb="00FFFFFF"/>
      <rgbColor rgb="005B7557"/>
      <rgbColor rgb="00C0D6D5"/>
      <rgbColor rgb="00F4EBC8"/>
      <rgbColor rgb="00535C9B"/>
      <rgbColor rgb="00F5D28B"/>
      <rgbColor rgb="00D6864A"/>
      <rgbColor rgb="00CCCCFF"/>
      <rgbColor rgb="00000080"/>
      <rgbColor rgb="00D0E6E3"/>
      <rgbColor rgb="00FFFF00"/>
      <rgbColor rgb="0000FFFF"/>
      <rgbColor rgb="00800080"/>
      <rgbColor rgb="00800000"/>
      <rgbColor rgb="00008080"/>
      <rgbColor rgb="000000FF"/>
      <rgbColor rgb="00DF6A57"/>
      <rgbColor rgb="00F5D28B"/>
      <rgbColor rgb="00E0EBC8"/>
      <rgbColor rgb="00D0E6E3"/>
      <rgbColor rgb="00F4EBC8"/>
      <rgbColor rgb="00EAEAEA"/>
      <rgbColor rgb="00FEF9F0"/>
      <rgbColor rgb="00A7C5C4"/>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FAECC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jpeg"/><Relationship Id="rId13" Type="http://schemas.openxmlformats.org/officeDocument/2006/relationships/image" Target="../media/image13.png"/><Relationship Id="rId18" Type="http://schemas.openxmlformats.org/officeDocument/2006/relationships/image" Target="../media/image18.png"/><Relationship Id="rId3" Type="http://schemas.openxmlformats.org/officeDocument/2006/relationships/image" Target="../media/image3.jpeg"/><Relationship Id="rId7" Type="http://schemas.openxmlformats.org/officeDocument/2006/relationships/image" Target="../media/image7.jpeg"/><Relationship Id="rId12" Type="http://schemas.openxmlformats.org/officeDocument/2006/relationships/image" Target="../media/image12.png"/><Relationship Id="rId17" Type="http://schemas.openxmlformats.org/officeDocument/2006/relationships/image" Target="../media/image17.jpeg"/><Relationship Id="rId2" Type="http://schemas.openxmlformats.org/officeDocument/2006/relationships/image" Target="../media/image2.jpeg"/><Relationship Id="rId16" Type="http://schemas.openxmlformats.org/officeDocument/2006/relationships/image" Target="../media/image16.jpeg"/><Relationship Id="rId20" Type="http://schemas.openxmlformats.org/officeDocument/2006/relationships/image" Target="../media/image20.jpeg"/><Relationship Id="rId1" Type="http://schemas.openxmlformats.org/officeDocument/2006/relationships/image" Target="../media/image1.png"/><Relationship Id="rId6" Type="http://schemas.openxmlformats.org/officeDocument/2006/relationships/image" Target="../media/image6.jpeg"/><Relationship Id="rId11" Type="http://schemas.openxmlformats.org/officeDocument/2006/relationships/image" Target="../media/image11.png"/><Relationship Id="rId5" Type="http://schemas.openxmlformats.org/officeDocument/2006/relationships/image" Target="../media/image5.jpeg"/><Relationship Id="rId15" Type="http://schemas.openxmlformats.org/officeDocument/2006/relationships/image" Target="../media/image15.jpeg"/><Relationship Id="rId10" Type="http://schemas.openxmlformats.org/officeDocument/2006/relationships/image" Target="../media/image10.png"/><Relationship Id="rId19" Type="http://schemas.openxmlformats.org/officeDocument/2006/relationships/image" Target="../media/image19.png"/><Relationship Id="rId4" Type="http://schemas.openxmlformats.org/officeDocument/2006/relationships/image" Target="../media/image4.jpeg"/><Relationship Id="rId9" Type="http://schemas.openxmlformats.org/officeDocument/2006/relationships/image" Target="../media/image9.png"/><Relationship Id="rId14" Type="http://schemas.openxmlformats.org/officeDocument/2006/relationships/image" Target="../media/image14.jpeg"/></Relationships>
</file>

<file path=xl/drawings/drawing1.xml><?xml version="1.0" encoding="utf-8"?>
<xdr:wsDr xmlns:xdr="http://schemas.openxmlformats.org/drawingml/2006/spreadsheetDrawing" xmlns:a="http://schemas.openxmlformats.org/drawingml/2006/main">
  <xdr:twoCellAnchor editAs="oneCell">
    <xdr:from>
      <xdr:col>5</xdr:col>
      <xdr:colOff>47624</xdr:colOff>
      <xdr:row>1</xdr:row>
      <xdr:rowOff>95250</xdr:rowOff>
    </xdr:from>
    <xdr:to>
      <xdr:col>5</xdr:col>
      <xdr:colOff>1162929</xdr:colOff>
      <xdr:row>1</xdr:row>
      <xdr:rowOff>876300</xdr:rowOff>
    </xdr:to>
    <xdr:pic>
      <xdr:nvPicPr>
        <xdr:cNvPr id="2" name="Attēls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6896099" y="95250"/>
          <a:ext cx="1111495" cy="781050"/>
        </a:xfrm>
        <a:prstGeom prst="rect">
          <a:avLst/>
        </a:prstGeom>
      </xdr:spPr>
    </xdr:pic>
    <xdr:clientData/>
  </xdr:twoCellAnchor>
  <xdr:twoCellAnchor editAs="oneCell">
    <xdr:from>
      <xdr:col>4</xdr:col>
      <xdr:colOff>302080</xdr:colOff>
      <xdr:row>12</xdr:row>
      <xdr:rowOff>247649</xdr:rowOff>
    </xdr:from>
    <xdr:to>
      <xdr:col>4</xdr:col>
      <xdr:colOff>1546318</xdr:colOff>
      <xdr:row>12</xdr:row>
      <xdr:rowOff>1120140</xdr:rowOff>
    </xdr:to>
    <xdr:pic>
      <xdr:nvPicPr>
        <xdr:cNvPr id="3" name="det_img_273522614301c4e490e_515159" descr="https://24.lv/images/thumbnails/500/350/detailed/515/203761534_273522_1.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683705" y="5038724"/>
          <a:ext cx="1251858" cy="8763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381001</xdr:colOff>
      <xdr:row>13</xdr:row>
      <xdr:rowOff>38099</xdr:rowOff>
    </xdr:from>
    <xdr:to>
      <xdr:col>4</xdr:col>
      <xdr:colOff>1524001</xdr:colOff>
      <xdr:row>13</xdr:row>
      <xdr:rowOff>1181099</xdr:rowOff>
    </xdr:to>
    <xdr:pic>
      <xdr:nvPicPr>
        <xdr:cNvPr id="4" name="Attēls 3" descr="https://cdn11.bigcommerce.com/s-2sxhiat0li/images/stencil/1280x1280/products/355/1208/B7G4500-Front_AD__77530.1576268025.jpg?c=2">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181601" y="6143624"/>
          <a:ext cx="1143000" cy="1143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400050</xdr:colOff>
      <xdr:row>14</xdr:row>
      <xdr:rowOff>38100</xdr:rowOff>
    </xdr:from>
    <xdr:to>
      <xdr:col>4</xdr:col>
      <xdr:colOff>1524000</xdr:colOff>
      <xdr:row>14</xdr:row>
      <xdr:rowOff>1158240</xdr:rowOff>
    </xdr:to>
    <xdr:pic>
      <xdr:nvPicPr>
        <xdr:cNvPr id="5" name="Attēls 4" descr="https://cdn11.bigcommerce.com/s-2sxhiat0li/images/stencil/1280x1280/products/355/1208/B7G4500-Front_AD__77530.1576268025.jpg?c=2">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5200650" y="7419975"/>
          <a:ext cx="1123950" cy="1123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400050</xdr:colOff>
      <xdr:row>15</xdr:row>
      <xdr:rowOff>104776</xdr:rowOff>
    </xdr:from>
    <xdr:to>
      <xdr:col>4</xdr:col>
      <xdr:colOff>1467043</xdr:colOff>
      <xdr:row>15</xdr:row>
      <xdr:rowOff>744855</xdr:rowOff>
    </xdr:to>
    <xdr:pic>
      <xdr:nvPicPr>
        <xdr:cNvPr id="6" name="Attēls 5" descr="https://sportovesels.eu/static/files/51/70/5170/Masazinis-volas-Grid-33-cm_inner.jpg">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4953000" y="7905751"/>
          <a:ext cx="1057468" cy="6476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381000</xdr:colOff>
      <xdr:row>18</xdr:row>
      <xdr:rowOff>68701</xdr:rowOff>
    </xdr:from>
    <xdr:to>
      <xdr:col>4</xdr:col>
      <xdr:colOff>1463040</xdr:colOff>
      <xdr:row>18</xdr:row>
      <xdr:rowOff>628649</xdr:rowOff>
    </xdr:to>
    <xdr:pic>
      <xdr:nvPicPr>
        <xdr:cNvPr id="7" name="Attēls 6" descr="Vegum MELNĀ 3113 Senior Ripa">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4933950" y="8736451"/>
          <a:ext cx="1070610" cy="56947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24</xdr:row>
      <xdr:rowOff>0</xdr:rowOff>
    </xdr:from>
    <xdr:to>
      <xdr:col>4</xdr:col>
      <xdr:colOff>1691640</xdr:colOff>
      <xdr:row>25</xdr:row>
      <xdr:rowOff>554354</xdr:rowOff>
    </xdr:to>
    <xdr:sp macro="" textlink="">
      <xdr:nvSpPr>
        <xdr:cNvPr id="1025" name="AutoShape 1" descr="Futbola adidas Conext 21 Ekstraklasa Training GU1549 / 4 - GU1549*4 -  Bumbas futbolam">
          <a:extLst>
            <a:ext uri="{FF2B5EF4-FFF2-40B4-BE49-F238E27FC236}">
              <a16:creationId xmlns:a16="http://schemas.microsoft.com/office/drawing/2014/main" id="{00000000-0008-0000-0000-000001040000}"/>
            </a:ext>
          </a:extLst>
        </xdr:cNvPr>
        <xdr:cNvSpPr>
          <a:spLocks noChangeAspect="1" noChangeArrowheads="1"/>
        </xdr:cNvSpPr>
      </xdr:nvSpPr>
      <xdr:spPr bwMode="auto">
        <a:xfrm>
          <a:off x="4552950" y="12277725"/>
          <a:ext cx="1695450" cy="16954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24</xdr:row>
      <xdr:rowOff>0</xdr:rowOff>
    </xdr:from>
    <xdr:to>
      <xdr:col>4</xdr:col>
      <xdr:colOff>1691640</xdr:colOff>
      <xdr:row>25</xdr:row>
      <xdr:rowOff>554354</xdr:rowOff>
    </xdr:to>
    <xdr:sp macro="" textlink="">
      <xdr:nvSpPr>
        <xdr:cNvPr id="1026" name="AutoShape 2" descr="Futbola adidas Conext 21 Ekstraklasa Training GU1549 / 4 - GU1549*4 -  Bumbas futbolam">
          <a:extLst>
            <a:ext uri="{FF2B5EF4-FFF2-40B4-BE49-F238E27FC236}">
              <a16:creationId xmlns:a16="http://schemas.microsoft.com/office/drawing/2014/main" id="{00000000-0008-0000-0000-000002040000}"/>
            </a:ext>
          </a:extLst>
        </xdr:cNvPr>
        <xdr:cNvSpPr>
          <a:spLocks noChangeAspect="1" noChangeArrowheads="1"/>
        </xdr:cNvSpPr>
      </xdr:nvSpPr>
      <xdr:spPr bwMode="auto">
        <a:xfrm>
          <a:off x="4552950" y="12277725"/>
          <a:ext cx="1695450" cy="16954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133350</xdr:colOff>
      <xdr:row>16</xdr:row>
      <xdr:rowOff>190500</xdr:rowOff>
    </xdr:from>
    <xdr:to>
      <xdr:col>5</xdr:col>
      <xdr:colOff>1170</xdr:colOff>
      <xdr:row>16</xdr:row>
      <xdr:rowOff>1348740</xdr:rowOff>
    </xdr:to>
    <xdr:pic>
      <xdr:nvPicPr>
        <xdr:cNvPr id="46" name="Attēls 45">
          <a:extLst>
            <a:ext uri="{FF2B5EF4-FFF2-40B4-BE49-F238E27FC236}">
              <a16:creationId xmlns:a16="http://schemas.microsoft.com/office/drawing/2014/main" id="{00000000-0008-0000-0000-00002E000000}"/>
            </a:ext>
          </a:extLst>
        </xdr:cNvPr>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6867525" y="9629775"/>
          <a:ext cx="1653281" cy="1162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400050</xdr:colOff>
      <xdr:row>19</xdr:row>
      <xdr:rowOff>95250</xdr:rowOff>
    </xdr:from>
    <xdr:to>
      <xdr:col>4</xdr:col>
      <xdr:colOff>1463040</xdr:colOff>
      <xdr:row>19</xdr:row>
      <xdr:rowOff>1158240</xdr:rowOff>
    </xdr:to>
    <xdr:pic>
      <xdr:nvPicPr>
        <xdr:cNvPr id="48" name="big_img" descr="https://www.pirkums.lv/userfiles/75bfa946ab7e432d2fbee2fcd6533664.jpg">
          <a:extLst>
            <a:ext uri="{FF2B5EF4-FFF2-40B4-BE49-F238E27FC236}">
              <a16:creationId xmlns:a16="http://schemas.microsoft.com/office/drawing/2014/main" id="{00000000-0008-0000-0000-000030000000}"/>
            </a:ext>
          </a:extLst>
        </xdr:cNvPr>
        <xdr:cNvPicPr>
          <a:picLocks noChangeAspect="1" noChangeArrowheads="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5781675" y="13420725"/>
          <a:ext cx="1066800" cy="1066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190501</xdr:colOff>
      <xdr:row>20</xdr:row>
      <xdr:rowOff>47625</xdr:rowOff>
    </xdr:from>
    <xdr:to>
      <xdr:col>4</xdr:col>
      <xdr:colOff>1583055</xdr:colOff>
      <xdr:row>20</xdr:row>
      <xdr:rowOff>1354115</xdr:rowOff>
    </xdr:to>
    <xdr:pic>
      <xdr:nvPicPr>
        <xdr:cNvPr id="49" name="Attēls 48">
          <a:extLst>
            <a:ext uri="{FF2B5EF4-FFF2-40B4-BE49-F238E27FC236}">
              <a16:creationId xmlns:a16="http://schemas.microsoft.com/office/drawing/2014/main" id="{00000000-0008-0000-0000-000031000000}"/>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5572126" y="14735175"/>
          <a:ext cx="1400174" cy="129315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333374</xdr:colOff>
      <xdr:row>21</xdr:row>
      <xdr:rowOff>38100</xdr:rowOff>
    </xdr:from>
    <xdr:to>
      <xdr:col>4</xdr:col>
      <xdr:colOff>1540221</xdr:colOff>
      <xdr:row>21</xdr:row>
      <xdr:rowOff>1276351</xdr:rowOff>
    </xdr:to>
    <xdr:pic>
      <xdr:nvPicPr>
        <xdr:cNvPr id="50" name="Attēls 49">
          <a:extLst>
            <a:ext uri="{FF2B5EF4-FFF2-40B4-BE49-F238E27FC236}">
              <a16:creationId xmlns:a16="http://schemas.microsoft.com/office/drawing/2014/main" id="{00000000-0008-0000-0000-000032000000}"/>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5714999" y="16106775"/>
          <a:ext cx="1210657" cy="12287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190500</xdr:colOff>
      <xdr:row>22</xdr:row>
      <xdr:rowOff>257175</xdr:rowOff>
    </xdr:from>
    <xdr:to>
      <xdr:col>4</xdr:col>
      <xdr:colOff>1463040</xdr:colOff>
      <xdr:row>22</xdr:row>
      <xdr:rowOff>1311257</xdr:rowOff>
    </xdr:to>
    <xdr:pic>
      <xdr:nvPicPr>
        <xdr:cNvPr id="51" name="Attēls 50">
          <a:extLst>
            <a:ext uri="{FF2B5EF4-FFF2-40B4-BE49-F238E27FC236}">
              <a16:creationId xmlns:a16="http://schemas.microsoft.com/office/drawing/2014/main" id="{00000000-0008-0000-0000-000033000000}"/>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5572125" y="18068925"/>
          <a:ext cx="1276350" cy="10426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247650</xdr:colOff>
      <xdr:row>23</xdr:row>
      <xdr:rowOff>161924</xdr:rowOff>
    </xdr:from>
    <xdr:to>
      <xdr:col>4</xdr:col>
      <xdr:colOff>1390650</xdr:colOff>
      <xdr:row>23</xdr:row>
      <xdr:rowOff>839187</xdr:rowOff>
    </xdr:to>
    <xdr:pic>
      <xdr:nvPicPr>
        <xdr:cNvPr id="52" name="Attēls 51">
          <a:extLst>
            <a:ext uri="{FF2B5EF4-FFF2-40B4-BE49-F238E27FC236}">
              <a16:creationId xmlns:a16="http://schemas.microsoft.com/office/drawing/2014/main" id="{00000000-0008-0000-0000-000034000000}"/>
            </a:ext>
          </a:extLst>
        </xdr:cNvPr>
        <xdr:cNvPicPr>
          <a:picLocks noChangeAspect="1" noChangeArrowheads="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5629275" y="19659599"/>
          <a:ext cx="1133475" cy="67726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133350</xdr:colOff>
      <xdr:row>17</xdr:row>
      <xdr:rowOff>114300</xdr:rowOff>
    </xdr:from>
    <xdr:to>
      <xdr:col>4</xdr:col>
      <xdr:colOff>1577340</xdr:colOff>
      <xdr:row>17</xdr:row>
      <xdr:rowOff>1203199</xdr:rowOff>
    </xdr:to>
    <xdr:pic>
      <xdr:nvPicPr>
        <xdr:cNvPr id="11" name="Attēls 10">
          <a:extLst>
            <a:ext uri="{FF2B5EF4-FFF2-40B4-BE49-F238E27FC236}">
              <a16:creationId xmlns:a16="http://schemas.microsoft.com/office/drawing/2014/main" id="{00000000-0008-0000-0000-00000B000000}"/>
            </a:ext>
          </a:extLst>
        </xdr:cNvPr>
        <xdr:cNvPicPr>
          <a:picLocks noChangeAspect="1"/>
        </xdr:cNvPicPr>
      </xdr:nvPicPr>
      <xdr:blipFill>
        <a:blip xmlns:r="http://schemas.openxmlformats.org/officeDocument/2006/relationships" r:embed="rId13"/>
        <a:stretch>
          <a:fillRect/>
        </a:stretch>
      </xdr:blipFill>
      <xdr:spPr>
        <a:xfrm>
          <a:off x="5514975" y="11306175"/>
          <a:ext cx="1447800" cy="1100329"/>
        </a:xfrm>
        <a:prstGeom prst="rect">
          <a:avLst/>
        </a:prstGeom>
      </xdr:spPr>
    </xdr:pic>
    <xdr:clientData/>
  </xdr:twoCellAnchor>
  <xdr:twoCellAnchor editAs="oneCell">
    <xdr:from>
      <xdr:col>4</xdr:col>
      <xdr:colOff>276226</xdr:colOff>
      <xdr:row>24</xdr:row>
      <xdr:rowOff>133351</xdr:rowOff>
    </xdr:from>
    <xdr:to>
      <xdr:col>4</xdr:col>
      <xdr:colOff>1485900</xdr:colOff>
      <xdr:row>24</xdr:row>
      <xdr:rowOff>1028701</xdr:rowOff>
    </xdr:to>
    <xdr:pic>
      <xdr:nvPicPr>
        <xdr:cNvPr id="53" name="Attēls 52">
          <a:extLst>
            <a:ext uri="{FF2B5EF4-FFF2-40B4-BE49-F238E27FC236}">
              <a16:creationId xmlns:a16="http://schemas.microsoft.com/office/drawing/2014/main" id="{00000000-0008-0000-0000-000035000000}"/>
            </a:ext>
          </a:extLst>
        </xdr:cNvPr>
        <xdr:cNvPicPr>
          <a:picLocks noChangeAspect="1" noChangeArrowheads="1"/>
        </xdr:cNvPicPr>
      </xdr:nvPicPr>
      <xdr:blipFill>
        <a:blip xmlns:r="http://schemas.openxmlformats.org/officeDocument/2006/relationships" r:embed="rId14" cstate="print">
          <a:extLst>
            <a:ext uri="{28A0092B-C50C-407E-A947-70E740481C1C}">
              <a14:useLocalDpi xmlns:a14="http://schemas.microsoft.com/office/drawing/2010/main" val="0"/>
            </a:ext>
          </a:extLst>
        </a:blip>
        <a:srcRect/>
        <a:stretch>
          <a:fillRect/>
        </a:stretch>
      </xdr:blipFill>
      <xdr:spPr bwMode="auto">
        <a:xfrm>
          <a:off x="5657851" y="20602576"/>
          <a:ext cx="1209674" cy="895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476250</xdr:colOff>
      <xdr:row>25</xdr:row>
      <xdr:rowOff>66675</xdr:rowOff>
    </xdr:from>
    <xdr:to>
      <xdr:col>4</xdr:col>
      <xdr:colOff>1314449</xdr:colOff>
      <xdr:row>25</xdr:row>
      <xdr:rowOff>914399</xdr:rowOff>
    </xdr:to>
    <xdr:pic>
      <xdr:nvPicPr>
        <xdr:cNvPr id="54" name="Attēls 53" descr="https://sportline.lv/image/cache/catalog/Adidas/pilka_nozna_adidas_tiro_fs0387_miniatura-1000x1000.jpg">
          <a:extLst>
            <a:ext uri="{FF2B5EF4-FFF2-40B4-BE49-F238E27FC236}">
              <a16:creationId xmlns:a16="http://schemas.microsoft.com/office/drawing/2014/main" id="{00000000-0008-0000-0000-000036000000}"/>
            </a:ext>
          </a:extLst>
        </xdr:cNvPr>
        <xdr:cNvPicPr>
          <a:picLocks noChangeAspect="1" noChangeArrowheads="1"/>
        </xdr:cNvPicPr>
      </xdr:nvPicPr>
      <xdr:blipFill>
        <a:blip xmlns:r="http://schemas.openxmlformats.org/officeDocument/2006/relationships" r:embed="rId15" cstate="print">
          <a:extLst>
            <a:ext uri="{28A0092B-C50C-407E-A947-70E740481C1C}">
              <a14:useLocalDpi xmlns:a14="http://schemas.microsoft.com/office/drawing/2010/main" val="0"/>
            </a:ext>
          </a:extLst>
        </a:blip>
        <a:srcRect/>
        <a:stretch>
          <a:fillRect/>
        </a:stretch>
      </xdr:blipFill>
      <xdr:spPr bwMode="auto">
        <a:xfrm>
          <a:off x="6334125" y="7772400"/>
          <a:ext cx="847724" cy="8477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571499</xdr:colOff>
      <xdr:row>26</xdr:row>
      <xdr:rowOff>85724</xdr:rowOff>
    </xdr:from>
    <xdr:to>
      <xdr:col>4</xdr:col>
      <xdr:colOff>1316355</xdr:colOff>
      <xdr:row>26</xdr:row>
      <xdr:rowOff>838200</xdr:rowOff>
    </xdr:to>
    <xdr:pic>
      <xdr:nvPicPr>
        <xdr:cNvPr id="56" name="Attēls 55" descr="Tenisa bumbiņa Atom 286548, zaļa - 1a.lv">
          <a:extLst>
            <a:ext uri="{FF2B5EF4-FFF2-40B4-BE49-F238E27FC236}">
              <a16:creationId xmlns:a16="http://schemas.microsoft.com/office/drawing/2014/main" id="{00000000-0008-0000-0000-000038000000}"/>
            </a:ext>
          </a:extLst>
        </xdr:cNvPr>
        <xdr:cNvPicPr>
          <a:picLocks noChangeAspect="1" noChangeArrowheads="1"/>
        </xdr:cNvPicPr>
      </xdr:nvPicPr>
      <xdr:blipFill>
        <a:blip xmlns:r="http://schemas.openxmlformats.org/officeDocument/2006/relationships" r:embed="rId16" cstate="print">
          <a:extLst>
            <a:ext uri="{28A0092B-C50C-407E-A947-70E740481C1C}">
              <a14:useLocalDpi xmlns:a14="http://schemas.microsoft.com/office/drawing/2010/main" val="0"/>
            </a:ext>
          </a:extLst>
        </a:blip>
        <a:srcRect/>
        <a:stretch>
          <a:fillRect/>
        </a:stretch>
      </xdr:blipFill>
      <xdr:spPr bwMode="auto">
        <a:xfrm>
          <a:off x="7305674" y="22278974"/>
          <a:ext cx="752476" cy="7524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171449</xdr:colOff>
      <xdr:row>27</xdr:row>
      <xdr:rowOff>381000</xdr:rowOff>
    </xdr:from>
    <xdr:to>
      <xdr:col>4</xdr:col>
      <xdr:colOff>1620307</xdr:colOff>
      <xdr:row>27</xdr:row>
      <xdr:rowOff>1676400</xdr:rowOff>
    </xdr:to>
    <xdr:pic>
      <xdr:nvPicPr>
        <xdr:cNvPr id="57" name="Attēls 56" descr="Vingrošanas pretestības fitnesa gumijas lentes jostas treniņiem 5 gab. komplekts | Mini Bands Loop Flexible Rubber...">
          <a:extLst>
            <a:ext uri="{FF2B5EF4-FFF2-40B4-BE49-F238E27FC236}">
              <a16:creationId xmlns:a16="http://schemas.microsoft.com/office/drawing/2014/main" id="{00000000-0008-0000-0000-000039000000}"/>
            </a:ext>
          </a:extLst>
        </xdr:cNvPr>
        <xdr:cNvPicPr>
          <a:picLocks noChangeAspect="1" noChangeArrowheads="1"/>
        </xdr:cNvPicPr>
      </xdr:nvPicPr>
      <xdr:blipFill>
        <a:blip xmlns:r="http://schemas.openxmlformats.org/officeDocument/2006/relationships" r:embed="rId17">
          <a:extLst>
            <a:ext uri="{28A0092B-C50C-407E-A947-70E740481C1C}">
              <a14:useLocalDpi xmlns:a14="http://schemas.microsoft.com/office/drawing/2010/main" val="0"/>
            </a:ext>
          </a:extLst>
        </a:blip>
        <a:srcRect/>
        <a:stretch>
          <a:fillRect/>
        </a:stretch>
      </xdr:blipFill>
      <xdr:spPr bwMode="auto">
        <a:xfrm>
          <a:off x="6905624" y="23431500"/>
          <a:ext cx="1439333" cy="1295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28</xdr:row>
      <xdr:rowOff>0</xdr:rowOff>
    </xdr:from>
    <xdr:to>
      <xdr:col>4</xdr:col>
      <xdr:colOff>304800</xdr:colOff>
      <xdr:row>28</xdr:row>
      <xdr:rowOff>304800</xdr:rowOff>
    </xdr:to>
    <xdr:sp macro="" textlink="">
      <xdr:nvSpPr>
        <xdr:cNvPr id="1048" name="AutoShape 24" descr="Svara bumba Recoi, tērauds 40 kg">
          <a:extLst>
            <a:ext uri="{FF2B5EF4-FFF2-40B4-BE49-F238E27FC236}">
              <a16:creationId xmlns:a16="http://schemas.microsoft.com/office/drawing/2014/main" id="{00000000-0008-0000-0000-000018040000}"/>
            </a:ext>
          </a:extLst>
        </xdr:cNvPr>
        <xdr:cNvSpPr>
          <a:spLocks noChangeAspect="1" noChangeArrowheads="1"/>
        </xdr:cNvSpPr>
      </xdr:nvSpPr>
      <xdr:spPr bwMode="auto">
        <a:xfrm>
          <a:off x="6734175" y="25107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333375</xdr:colOff>
      <xdr:row>28</xdr:row>
      <xdr:rowOff>200026</xdr:rowOff>
    </xdr:from>
    <xdr:to>
      <xdr:col>4</xdr:col>
      <xdr:colOff>1238250</xdr:colOff>
      <xdr:row>28</xdr:row>
      <xdr:rowOff>1163293</xdr:rowOff>
    </xdr:to>
    <xdr:pic>
      <xdr:nvPicPr>
        <xdr:cNvPr id="59" name="Attēls 58">
          <a:extLst>
            <a:ext uri="{FF2B5EF4-FFF2-40B4-BE49-F238E27FC236}">
              <a16:creationId xmlns:a16="http://schemas.microsoft.com/office/drawing/2014/main" id="{00000000-0008-0000-0000-00003B000000}"/>
            </a:ext>
          </a:extLst>
        </xdr:cNvPr>
        <xdr:cNvPicPr>
          <a:picLocks noChangeAspect="1" noChangeArrowheads="1"/>
        </xdr:cNvPicPr>
      </xdr:nvPicPr>
      <xdr:blipFill>
        <a:blip xmlns:r="http://schemas.openxmlformats.org/officeDocument/2006/relationships" r:embed="rId18">
          <a:extLst>
            <a:ext uri="{28A0092B-C50C-407E-A947-70E740481C1C}">
              <a14:useLocalDpi xmlns:a14="http://schemas.microsoft.com/office/drawing/2010/main" val="0"/>
            </a:ext>
          </a:extLst>
        </a:blip>
        <a:srcRect/>
        <a:stretch>
          <a:fillRect/>
        </a:stretch>
      </xdr:blipFill>
      <xdr:spPr bwMode="auto">
        <a:xfrm>
          <a:off x="7067550" y="25307926"/>
          <a:ext cx="895350" cy="95374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4</xdr:col>
      <xdr:colOff>0</xdr:colOff>
      <xdr:row>29</xdr:row>
      <xdr:rowOff>0</xdr:rowOff>
    </xdr:from>
    <xdr:ext cx="304800" cy="304800"/>
    <xdr:sp macro="" textlink="">
      <xdr:nvSpPr>
        <xdr:cNvPr id="60" name="AutoShape 24" descr="Svara bumba Recoi, tērauds 40 kg">
          <a:extLst>
            <a:ext uri="{FF2B5EF4-FFF2-40B4-BE49-F238E27FC236}">
              <a16:creationId xmlns:a16="http://schemas.microsoft.com/office/drawing/2014/main" id="{00000000-0008-0000-0000-00003C000000}"/>
            </a:ext>
          </a:extLst>
        </xdr:cNvPr>
        <xdr:cNvSpPr>
          <a:spLocks noChangeAspect="1" noChangeArrowheads="1"/>
        </xdr:cNvSpPr>
      </xdr:nvSpPr>
      <xdr:spPr bwMode="auto">
        <a:xfrm>
          <a:off x="6734175" y="25107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381000</xdr:colOff>
      <xdr:row>29</xdr:row>
      <xdr:rowOff>57151</xdr:rowOff>
    </xdr:from>
    <xdr:ext cx="895350" cy="953742"/>
    <xdr:pic>
      <xdr:nvPicPr>
        <xdr:cNvPr id="61" name="Attēls 60">
          <a:extLst>
            <a:ext uri="{FF2B5EF4-FFF2-40B4-BE49-F238E27FC236}">
              <a16:creationId xmlns:a16="http://schemas.microsoft.com/office/drawing/2014/main" id="{00000000-0008-0000-0000-00003D000000}"/>
            </a:ext>
          </a:extLst>
        </xdr:cNvPr>
        <xdr:cNvPicPr>
          <a:picLocks noChangeAspect="1" noChangeArrowheads="1"/>
        </xdr:cNvPicPr>
      </xdr:nvPicPr>
      <xdr:blipFill>
        <a:blip xmlns:r="http://schemas.openxmlformats.org/officeDocument/2006/relationships" r:embed="rId18">
          <a:extLst>
            <a:ext uri="{28A0092B-C50C-407E-A947-70E740481C1C}">
              <a14:useLocalDpi xmlns:a14="http://schemas.microsoft.com/office/drawing/2010/main" val="0"/>
            </a:ext>
          </a:extLst>
        </a:blip>
        <a:srcRect/>
        <a:stretch>
          <a:fillRect/>
        </a:stretch>
      </xdr:blipFill>
      <xdr:spPr bwMode="auto">
        <a:xfrm>
          <a:off x="7115175" y="26431876"/>
          <a:ext cx="895350" cy="953742"/>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4</xdr:col>
      <xdr:colOff>228600</xdr:colOff>
      <xdr:row>30</xdr:row>
      <xdr:rowOff>114301</xdr:rowOff>
    </xdr:from>
    <xdr:to>
      <xdr:col>4</xdr:col>
      <xdr:colOff>1600200</xdr:colOff>
      <xdr:row>30</xdr:row>
      <xdr:rowOff>1201512</xdr:rowOff>
    </xdr:to>
    <xdr:pic>
      <xdr:nvPicPr>
        <xdr:cNvPr id="62" name="Attēls 61">
          <a:extLst>
            <a:ext uri="{FF2B5EF4-FFF2-40B4-BE49-F238E27FC236}">
              <a16:creationId xmlns:a16="http://schemas.microsoft.com/office/drawing/2014/main" id="{00000000-0008-0000-0000-00003E000000}"/>
            </a:ext>
          </a:extLst>
        </xdr:cNvPr>
        <xdr:cNvPicPr>
          <a:picLocks noChangeAspect="1" noChangeArrowheads="1"/>
        </xdr:cNvPicPr>
      </xdr:nvPicPr>
      <xdr:blipFill>
        <a:blip xmlns:r="http://schemas.openxmlformats.org/officeDocument/2006/relationships" r:embed="rId19">
          <a:extLst>
            <a:ext uri="{28A0092B-C50C-407E-A947-70E740481C1C}">
              <a14:useLocalDpi xmlns:a14="http://schemas.microsoft.com/office/drawing/2010/main" val="0"/>
            </a:ext>
          </a:extLst>
        </a:blip>
        <a:srcRect/>
        <a:stretch>
          <a:fillRect/>
        </a:stretch>
      </xdr:blipFill>
      <xdr:spPr bwMode="auto">
        <a:xfrm>
          <a:off x="6962775" y="27898726"/>
          <a:ext cx="1371600" cy="107768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88106</xdr:colOff>
      <xdr:row>31</xdr:row>
      <xdr:rowOff>647700</xdr:rowOff>
    </xdr:from>
    <xdr:to>
      <xdr:col>4</xdr:col>
      <xdr:colOff>1580881</xdr:colOff>
      <xdr:row>31</xdr:row>
      <xdr:rowOff>1960721</xdr:rowOff>
    </xdr:to>
    <xdr:pic>
      <xdr:nvPicPr>
        <xdr:cNvPr id="64" name="Attēls 63" descr="https://sportx.lv/wp-content/uploads/2022/01/img-14.jpg">
          <a:extLst>
            <a:ext uri="{FF2B5EF4-FFF2-40B4-BE49-F238E27FC236}">
              <a16:creationId xmlns:a16="http://schemas.microsoft.com/office/drawing/2014/main" id="{00000000-0008-0000-0000-000040000000}"/>
            </a:ext>
          </a:extLst>
        </xdr:cNvPr>
        <xdr:cNvPicPr>
          <a:picLocks noChangeAspect="1" noChangeArrowheads="1"/>
        </xdr:cNvPicPr>
      </xdr:nvPicPr>
      <xdr:blipFill>
        <a:blip xmlns:r="http://schemas.openxmlformats.org/officeDocument/2006/relationships" r:embed="rId20" cstate="print">
          <a:extLst>
            <a:ext uri="{28A0092B-C50C-407E-A947-70E740481C1C}">
              <a14:useLocalDpi xmlns:a14="http://schemas.microsoft.com/office/drawing/2010/main" val="0"/>
            </a:ext>
          </a:extLst>
        </a:blip>
        <a:srcRect/>
        <a:stretch>
          <a:fillRect/>
        </a:stretch>
      </xdr:blipFill>
      <xdr:spPr bwMode="auto">
        <a:xfrm>
          <a:off x="8005762" y="29722763"/>
          <a:ext cx="1502300" cy="131683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PārtikasPrečuIepirkumuSaraksts" displayName="PārtikasPrečuIepirkumuSaraksts" ref="B12:K33" totalsRowCount="1" headerRowDxfId="22" dataDxfId="20" headerRowBorderDxfId="21">
  <autoFilter ref="B12:K32" xr:uid="{00000000-0009-0000-0100-000001000000}"/>
  <tableColumns count="10">
    <tableColumn id="1" xr3:uid="{00000000-0010-0000-0000-000001000000}" name="N.p.k." dataDxfId="19" totalsRowDxfId="18"/>
    <tableColumn id="2" xr3:uid="{00000000-0010-0000-0000-000002000000}" name="Inventāra nosaukums" dataDxfId="17" totalsRowDxfId="16"/>
    <tableColumn id="5" xr3:uid="{00000000-0010-0000-0000-000005000000}" name="Inventāra apraksts ar minimālajām prasībām" dataDxfId="15" totalsRowDxfId="14"/>
    <tableColumn id="4" xr3:uid="{00000000-0010-0000-0000-000004000000}" name="Inventāra bilde" dataDxfId="13" totalsRowDxfId="12"/>
    <tableColumn id="8" xr3:uid="{00000000-0010-0000-0000-000008000000}" name="Piedāvātā inventāra apraksts " dataDxfId="11" totalsRowDxfId="10"/>
    <tableColumn id="9" xr3:uid="{00000000-0010-0000-0000-000009000000}" name="Piedāvātā inventāra bilde" dataDxfId="9" totalsRowDxfId="8"/>
    <tableColumn id="3" xr3:uid="{00000000-0010-0000-0000-000003000000}" name="Skaits" dataDxfId="7" totalsRowDxfId="6"/>
    <tableColumn id="6" xr3:uid="{00000000-0010-0000-0000-000006000000}" name="Cena par vienību bez PVN" dataDxfId="5" totalsRowDxfId="4" dataCellStyle="Komats"/>
    <tableColumn id="7" xr3:uid="{00000000-0010-0000-0000-000007000000}" name="Cena par vienību ar PVN" dataDxfId="3" totalsRowDxfId="2"/>
    <tableColumn id="10" xr3:uid="{00000000-0010-0000-0000-00000A000000}" name="Kopējā cena" totalsRowFunction="sum" dataDxfId="1" totalsRowDxfId="0">
      <calculatedColumnFormula>IFERROR(SUM(PārtikasPrečuIepirkumuSaraksts[Skaits]*PārtikasPrečuIepirkumuSaraksts[Cena par vienību ar PVN]), "")</calculatedColumnFormula>
    </tableColumn>
  </tableColumns>
  <tableStyleInfo name="Pārtikas preču iepirkumu saraksts" showFirstColumn="0" showLastColumn="0" showRowStripes="1" showColumnStripes="0"/>
  <extLst>
    <ext xmlns:x14="http://schemas.microsoft.com/office/spreadsheetml/2009/9/main" uri="{504A1905-F514-4f6f-8877-14C23A59335A}">
      <x14:table altTextSummary="Šajā tabulā ievadiet pārtikas preču statusu, datumu, preci, kategoriju, skaitu un cenu. Kopējā cena tiek aprēķināta automātiski"/>
    </ext>
  </extLst>
</table>
</file>

<file path=xl/theme/_rels/theme1.xml.rels><?xml version="1.0" encoding="UTF-8" standalone="yes"?>
<Relationships xmlns="http://schemas.openxmlformats.org/package/2006/relationships"><Relationship Id="rId1" Type="http://schemas.openxmlformats.org/officeDocument/2006/relationships/image" Target="NULL"/></Relationships>
</file>

<file path=xl/theme/theme1.xml><?xml version="1.0" encoding="utf-8"?>
<a:theme xmlns:a="http://schemas.openxmlformats.org/drawingml/2006/main" name="Foundry">
  <a:themeElements>
    <a:clrScheme name="Grocery List">
      <a:dk1>
        <a:sysClr val="windowText" lastClr="000000"/>
      </a:dk1>
      <a:lt1>
        <a:sysClr val="window" lastClr="FFFFFF"/>
      </a:lt1>
      <a:dk2>
        <a:srgbClr val="464653"/>
      </a:dk2>
      <a:lt2>
        <a:srgbClr val="DDE9EC"/>
      </a:lt2>
      <a:accent1>
        <a:srgbClr val="BC333A"/>
      </a:accent1>
      <a:accent2>
        <a:srgbClr val="9CC4D0"/>
      </a:accent2>
      <a:accent3>
        <a:srgbClr val="B2D58F"/>
      </a:accent3>
      <a:accent4>
        <a:srgbClr val="FADA7A"/>
      </a:accent4>
      <a:accent5>
        <a:srgbClr val="9D763D"/>
      </a:accent5>
      <a:accent6>
        <a:srgbClr val="8E736A"/>
      </a:accent6>
      <a:hlink>
        <a:srgbClr val="A599AE"/>
      </a:hlink>
      <a:folHlink>
        <a:srgbClr val="80758A"/>
      </a:folHlink>
    </a:clrScheme>
    <a:fontScheme name="Monthly Family Budget">
      <a:majorFont>
        <a:latin typeface="Trebuchet MS"/>
        <a:ea typeface=""/>
        <a:cs typeface=""/>
      </a:majorFont>
      <a:minorFont>
        <a:latin typeface="Trebuchet MS"/>
        <a:ea typeface=""/>
        <a:cs typeface=""/>
      </a:minorFont>
    </a:fontScheme>
    <a:fmtScheme name="Foundry">
      <a:fillStyleLst>
        <a:solidFill>
          <a:schemeClr val="phClr"/>
        </a:solidFill>
        <a:gradFill rotWithShape="1">
          <a:gsLst>
            <a:gs pos="0">
              <a:schemeClr val="phClr">
                <a:tint val="70000"/>
                <a:satMod val="180000"/>
              </a:schemeClr>
            </a:gs>
            <a:gs pos="62000">
              <a:schemeClr val="phClr">
                <a:tint val="30000"/>
                <a:satMod val="180000"/>
              </a:schemeClr>
            </a:gs>
            <a:gs pos="100000">
              <a:schemeClr val="phClr">
                <a:tint val="22000"/>
                <a:satMod val="180000"/>
              </a:schemeClr>
            </a:gs>
          </a:gsLst>
          <a:lin ang="16200000" scaled="0"/>
        </a:gradFill>
        <a:gradFill rotWithShape="1">
          <a:gsLst>
            <a:gs pos="0">
              <a:schemeClr val="phClr">
                <a:shade val="58000"/>
                <a:satMod val="150000"/>
              </a:schemeClr>
            </a:gs>
            <a:gs pos="72000">
              <a:schemeClr val="phClr">
                <a:tint val="90000"/>
                <a:satMod val="135000"/>
              </a:schemeClr>
            </a:gs>
            <a:gs pos="100000">
              <a:schemeClr val="phClr">
                <a:tint val="80000"/>
                <a:satMod val="155000"/>
              </a:schemeClr>
            </a:gs>
          </a:gsLst>
          <a:lin ang="16200000" scaled="0"/>
        </a:gradFill>
      </a:fillStyleLst>
      <a:lnStyleLst>
        <a:ln w="9525" cap="flat" cmpd="sng" algn="ctr">
          <a:solidFill>
            <a:schemeClr val="phClr">
              <a:shade val="80000"/>
            </a:schemeClr>
          </a:solidFill>
          <a:prstDash val="solid"/>
        </a:ln>
        <a:ln w="38100" cap="flat" cmpd="sng" algn="ctr">
          <a:solidFill>
            <a:schemeClr val="phClr"/>
          </a:solidFill>
          <a:prstDash val="solid"/>
        </a:ln>
        <a:ln w="38100" cap="flat" cmpd="sng" algn="ctr">
          <a:solidFill>
            <a:schemeClr val="phClr"/>
          </a:solidFill>
          <a:prstDash val="solid"/>
        </a:ln>
      </a:lnStyleLst>
      <a:effectStyleLst>
        <a:effectStyle>
          <a:effectLst>
            <a:outerShdw blurRad="50800" dist="38100" dir="5400000" rotWithShape="0">
              <a:srgbClr val="000000">
                <a:alpha val="43137"/>
              </a:srgbClr>
            </a:outerShdw>
          </a:effectLst>
        </a:effectStyle>
        <a:effectStyle>
          <a:effectLst>
            <a:outerShdw blurRad="50800" dist="38100" dir="5400000" rotWithShape="0">
              <a:srgbClr val="000000">
                <a:alpha val="43137"/>
              </a:srgbClr>
            </a:outerShdw>
          </a:effectLst>
        </a:effectStyle>
        <a:effectStyle>
          <a:effectLst>
            <a:outerShdw blurRad="50800" dist="38100" dir="5400000" rotWithShape="0">
              <a:srgbClr val="000000">
                <a:alpha val="43137"/>
              </a:srgbClr>
            </a:outerShdw>
          </a:effectLst>
          <a:scene3d>
            <a:camera prst="orthographicFront" fov="0">
              <a:rot lat="0" lon="0" rev="0"/>
            </a:camera>
            <a:lightRig rig="soft" dir="tl">
              <a:rot lat="0" lon="0" rev="20000000"/>
            </a:lightRig>
          </a:scene3d>
          <a:sp3d prstMaterial="matte">
            <a:bevelT w="50800" h="50800"/>
          </a:sp3d>
        </a:effectStyle>
      </a:effectStyleLst>
      <a:bgFillStyleLst>
        <a:solidFill>
          <a:schemeClr val="phClr"/>
        </a:solidFill>
        <a:gradFill rotWithShape="1">
          <a:gsLst>
            <a:gs pos="0">
              <a:schemeClr val="phClr">
                <a:tint val="75000"/>
                <a:satMod val="400000"/>
              </a:schemeClr>
            </a:gs>
            <a:gs pos="20000">
              <a:schemeClr val="phClr">
                <a:tint val="80000"/>
                <a:satMod val="355000"/>
              </a:schemeClr>
            </a:gs>
            <a:gs pos="100000">
              <a:schemeClr val="phClr">
                <a:tint val="95000"/>
                <a:shade val="55000"/>
                <a:satMod val="355000"/>
              </a:schemeClr>
            </a:gs>
          </a:gsLst>
          <a:path path="circle">
            <a:fillToRect l="140000" t="120000" r="105000" b="150000"/>
          </a:path>
        </a:gradFill>
        <a:blipFill>
          <a:blip xmlns:r="http://schemas.openxmlformats.org/officeDocument/2006/relationships" r:embed="rId1">
            <a:duotone>
              <a:schemeClr val="phClr">
                <a:shade val="30000"/>
                <a:satMod val="120000"/>
              </a:schemeClr>
              <a:schemeClr val="phClr">
                <a:tint val="70000"/>
                <a:satMod val="250000"/>
              </a:schemeClr>
            </a:duotone>
          </a:blip>
          <a:tile tx="0" ty="0" sx="50000" sy="50000" flip="none" algn="t"/>
        </a:blip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sportaskola@talsi.lv" TargetMode="Externa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41"/>
    <pageSetUpPr fitToPage="1"/>
  </sheetPr>
  <dimension ref="A1:L36"/>
  <sheetViews>
    <sheetView showGridLines="0" tabSelected="1" zoomScale="80" zoomScaleNormal="80" workbookViewId="0">
      <selection activeCell="N2" sqref="N2"/>
    </sheetView>
  </sheetViews>
  <sheetFormatPr defaultRowHeight="30" customHeight="1" x14ac:dyDescent="0.3"/>
  <cols>
    <col min="1" max="1" width="2.6640625" customWidth="1"/>
    <col min="2" max="2" width="12.6640625" customWidth="1"/>
    <col min="3" max="3" width="20.33203125" customWidth="1"/>
    <col min="4" max="4" width="68.21875" customWidth="1"/>
    <col min="5" max="5" width="25.88671875" customWidth="1"/>
    <col min="6" max="6" width="30.88671875" customWidth="1"/>
    <col min="7" max="7" width="24.109375" customWidth="1"/>
    <col min="8" max="8" width="13.6640625" customWidth="1"/>
    <col min="9" max="9" width="12.88671875" customWidth="1"/>
    <col min="10" max="10" width="13.88671875" customWidth="1"/>
    <col min="11" max="11" width="12.109375" style="2" customWidth="1"/>
    <col min="12" max="12" width="2.6640625" customWidth="1"/>
  </cols>
  <sheetData>
    <row r="1" spans="1:11" ht="62.4" customHeight="1" x14ac:dyDescent="0.3">
      <c r="G1" s="45" t="s">
        <v>54</v>
      </c>
      <c r="H1" s="45"/>
      <c r="I1" s="45"/>
      <c r="J1" s="45"/>
      <c r="K1" s="45"/>
    </row>
    <row r="2" spans="1:11" ht="76.5" customHeight="1" x14ac:dyDescent="0.3">
      <c r="A2" s="38"/>
      <c r="B2" s="38"/>
      <c r="C2" s="38"/>
      <c r="D2" s="38"/>
      <c r="E2" s="38"/>
      <c r="F2" s="38"/>
      <c r="G2" s="38"/>
      <c r="H2" s="38"/>
      <c r="I2" s="38"/>
      <c r="J2" s="38"/>
      <c r="K2" s="38"/>
    </row>
    <row r="3" spans="1:11" ht="23.25" customHeight="1" x14ac:dyDescent="0.3">
      <c r="A3" s="39" t="s">
        <v>2</v>
      </c>
      <c r="B3" s="39"/>
      <c r="C3" s="39"/>
      <c r="D3" s="39"/>
      <c r="E3" s="39"/>
      <c r="F3" s="39"/>
      <c r="G3" s="39"/>
      <c r="H3" s="39"/>
      <c r="I3" s="39"/>
      <c r="J3" s="39"/>
      <c r="K3" s="39"/>
    </row>
    <row r="4" spans="1:11" ht="23.25" customHeight="1" x14ac:dyDescent="0.3">
      <c r="A4" s="40" t="s">
        <v>3</v>
      </c>
      <c r="B4" s="40"/>
      <c r="C4" s="40"/>
      <c r="D4" s="40"/>
      <c r="E4" s="40"/>
      <c r="F4" s="40"/>
      <c r="G4" s="40"/>
      <c r="H4" s="40"/>
      <c r="I4" s="40"/>
      <c r="J4" s="40"/>
      <c r="K4" s="40"/>
    </row>
    <row r="5" spans="1:11" ht="23.25" customHeight="1" x14ac:dyDescent="0.3">
      <c r="A5" s="39" t="s">
        <v>23</v>
      </c>
      <c r="B5" s="39"/>
      <c r="C5" s="39"/>
      <c r="D5" s="39"/>
      <c r="E5" s="39"/>
      <c r="F5" s="39"/>
      <c r="G5" s="39"/>
      <c r="H5" s="39"/>
      <c r="I5" s="39"/>
      <c r="J5" s="39"/>
      <c r="K5" s="39"/>
    </row>
    <row r="6" spans="1:11" ht="19.5" customHeight="1" x14ac:dyDescent="0.3">
      <c r="A6" s="41" t="s">
        <v>4</v>
      </c>
      <c r="B6" s="41"/>
      <c r="C6" s="41"/>
      <c r="D6" s="41"/>
      <c r="E6" s="41"/>
      <c r="F6" s="41"/>
      <c r="G6" s="41"/>
      <c r="H6" s="41"/>
      <c r="I6" s="41"/>
      <c r="J6" s="41"/>
      <c r="K6" s="41"/>
    </row>
    <row r="7" spans="1:11" ht="34.5" customHeight="1" x14ac:dyDescent="0.3">
      <c r="B7" s="36" t="s">
        <v>5</v>
      </c>
      <c r="C7" s="36"/>
      <c r="D7" s="37"/>
      <c r="E7" s="44"/>
      <c r="F7" s="44"/>
      <c r="G7" s="44"/>
      <c r="H7" s="44"/>
      <c r="I7" s="44"/>
      <c r="J7" s="44"/>
      <c r="K7" s="44"/>
    </row>
    <row r="8" spans="1:11" ht="34.5" customHeight="1" x14ac:dyDescent="0.3">
      <c r="B8" s="1"/>
      <c r="E8" s="44"/>
      <c r="F8" s="44"/>
      <c r="G8" s="44"/>
      <c r="H8" s="44"/>
      <c r="I8" s="44"/>
      <c r="J8" s="44"/>
      <c r="K8" s="44"/>
    </row>
    <row r="9" spans="1:11" ht="34.5" customHeight="1" x14ac:dyDescent="0.3">
      <c r="B9" s="1"/>
      <c r="E9" s="44"/>
      <c r="F9" s="44"/>
      <c r="G9" s="44"/>
      <c r="H9" s="44"/>
      <c r="I9" s="44"/>
      <c r="J9" s="44"/>
      <c r="K9" s="44"/>
    </row>
    <row r="10" spans="1:11" ht="28.5" customHeight="1" x14ac:dyDescent="0.45">
      <c r="A10" s="42" t="s">
        <v>20</v>
      </c>
      <c r="B10" s="42"/>
      <c r="C10" s="42"/>
      <c r="D10" s="42"/>
      <c r="E10" s="42"/>
      <c r="F10" s="42"/>
      <c r="G10" s="42"/>
      <c r="H10" s="42"/>
      <c r="I10" s="42"/>
      <c r="J10" s="42"/>
      <c r="K10" s="42"/>
    </row>
    <row r="11" spans="1:11" ht="25.5" customHeight="1" x14ac:dyDescent="0.3">
      <c r="B11" s="43" t="s">
        <v>6</v>
      </c>
      <c r="C11" s="43"/>
      <c r="D11" s="43"/>
      <c r="E11" s="43"/>
      <c r="F11" s="43"/>
      <c r="G11" s="43"/>
      <c r="H11" s="43"/>
      <c r="I11" s="43"/>
      <c r="J11" s="43"/>
      <c r="K11" s="43"/>
    </row>
    <row r="12" spans="1:11" ht="54" customHeight="1" x14ac:dyDescent="0.3">
      <c r="B12" s="3" t="s">
        <v>7</v>
      </c>
      <c r="C12" s="3" t="s">
        <v>8</v>
      </c>
      <c r="D12" s="3" t="s">
        <v>19</v>
      </c>
      <c r="E12" s="3" t="s">
        <v>13</v>
      </c>
      <c r="F12" s="3" t="s">
        <v>21</v>
      </c>
      <c r="G12" s="3" t="s">
        <v>22</v>
      </c>
      <c r="H12" s="3" t="s">
        <v>0</v>
      </c>
      <c r="I12" s="3" t="s">
        <v>11</v>
      </c>
      <c r="J12" s="3" t="s">
        <v>10</v>
      </c>
      <c r="K12" s="3" t="s">
        <v>1</v>
      </c>
    </row>
    <row r="13" spans="1:11" ht="103.5" customHeight="1" x14ac:dyDescent="0.3">
      <c r="B13" s="12">
        <v>1</v>
      </c>
      <c r="C13" s="10" t="s">
        <v>12</v>
      </c>
      <c r="D13" s="11" t="s">
        <v>24</v>
      </c>
      <c r="E13" s="5"/>
      <c r="F13" s="5"/>
      <c r="G13" s="5"/>
      <c r="H13" s="12">
        <v>4</v>
      </c>
      <c r="I13" s="13"/>
      <c r="J13" s="14"/>
      <c r="K13" s="15">
        <f>IFERROR(SUM(PārtikasPrečuIepirkumuSaraksts[Skaits]*PārtikasPrečuIepirkumuSaraksts[Cena par vienību ar PVN]), "")</f>
        <v>0</v>
      </c>
    </row>
    <row r="14" spans="1:11" ht="100.5" customHeight="1" x14ac:dyDescent="0.3">
      <c r="B14" s="12">
        <v>2</v>
      </c>
      <c r="C14" s="10" t="s">
        <v>12</v>
      </c>
      <c r="D14" s="11" t="s">
        <v>25</v>
      </c>
      <c r="E14" s="5"/>
      <c r="F14" s="5"/>
      <c r="G14" s="5"/>
      <c r="H14" s="16">
        <v>6</v>
      </c>
      <c r="I14" s="17"/>
      <c r="J14" s="18"/>
      <c r="K14" s="15">
        <f>IFERROR(SUM(PārtikasPrečuIepirkumuSaraksts[Skaits]*PārtikasPrečuIepirkumuSaraksts[Cena par vienību ar PVN]), "")</f>
        <v>0</v>
      </c>
    </row>
    <row r="15" spans="1:11" ht="93.75" customHeight="1" x14ac:dyDescent="0.3">
      <c r="B15" s="12">
        <v>3</v>
      </c>
      <c r="C15" s="10" t="s">
        <v>12</v>
      </c>
      <c r="D15" s="11" t="s">
        <v>26</v>
      </c>
      <c r="E15" s="6"/>
      <c r="F15" s="6"/>
      <c r="G15" s="6"/>
      <c r="H15" s="16">
        <v>2</v>
      </c>
      <c r="I15" s="17"/>
      <c r="J15" s="18"/>
      <c r="K15" s="15">
        <f>IFERROR(SUM(PārtikasPrečuIepirkumuSaraksts[Skaits]*PārtikasPrečuIepirkumuSaraksts[Cena par vienību ar PVN]), "")</f>
        <v>0</v>
      </c>
    </row>
    <row r="16" spans="1:11" ht="68.25" customHeight="1" x14ac:dyDescent="0.3">
      <c r="B16" s="12">
        <v>4</v>
      </c>
      <c r="C16" s="10" t="s">
        <v>14</v>
      </c>
      <c r="D16" s="11" t="s">
        <v>15</v>
      </c>
      <c r="E16" s="5"/>
      <c r="F16" s="5"/>
      <c r="G16" s="5"/>
      <c r="H16" s="16">
        <v>6</v>
      </c>
      <c r="I16" s="17"/>
      <c r="J16" s="18"/>
      <c r="K16" s="15">
        <f>IFERROR(SUM(PārtikasPrečuIepirkumuSaraksts[Skaits]*PārtikasPrečuIepirkumuSaraksts[Cena par vienību ar PVN]), "")</f>
        <v>0</v>
      </c>
    </row>
    <row r="17" spans="2:11" ht="127.5" customHeight="1" x14ac:dyDescent="0.3">
      <c r="B17" s="12">
        <v>5</v>
      </c>
      <c r="C17" s="10" t="s">
        <v>14</v>
      </c>
      <c r="D17" s="26" t="s">
        <v>27</v>
      </c>
      <c r="E17" s="28"/>
      <c r="F17" s="5"/>
      <c r="G17" s="5"/>
      <c r="H17" s="20">
        <v>2</v>
      </c>
      <c r="I17" s="21"/>
      <c r="J17" s="18"/>
      <c r="K17" s="15">
        <f>IFERROR(SUM(PārtikasPrečuIepirkumuSaraksts[Skaits]*PārtikasPrečuIepirkumuSaraksts[Cena par vienību ar PVN]), "")</f>
        <v>0</v>
      </c>
    </row>
    <row r="18" spans="2:11" ht="115.5" customHeight="1" x14ac:dyDescent="0.3">
      <c r="B18" s="12">
        <v>6</v>
      </c>
      <c r="C18" s="19" t="s">
        <v>38</v>
      </c>
      <c r="D18" s="11" t="s">
        <v>28</v>
      </c>
      <c r="E18" s="7"/>
      <c r="F18" s="7"/>
      <c r="G18" s="7"/>
      <c r="H18" s="20">
        <v>1</v>
      </c>
      <c r="I18" s="21"/>
      <c r="J18" s="18"/>
      <c r="K18" s="15">
        <f>IFERROR(SUM(PārtikasPrečuIepirkumuSaraksts[Skaits]*PārtikasPrečuIepirkumuSaraksts[Cena par vienību ar PVN]), "")</f>
        <v>0</v>
      </c>
    </row>
    <row r="19" spans="2:11" ht="52.5" customHeight="1" x14ac:dyDescent="0.3">
      <c r="B19" s="12">
        <v>7</v>
      </c>
      <c r="C19" s="10" t="s">
        <v>16</v>
      </c>
      <c r="D19" s="11" t="s">
        <v>17</v>
      </c>
      <c r="E19" s="5"/>
      <c r="F19" s="5"/>
      <c r="G19" s="5"/>
      <c r="H19" s="16">
        <v>100</v>
      </c>
      <c r="I19" s="17"/>
      <c r="J19" s="18"/>
      <c r="K19" s="15">
        <f>IFERROR(SUM(PārtikasPrečuIepirkumuSaraksts[Skaits]*PārtikasPrečuIepirkumuSaraksts[Cena par vienību ar PVN]), "")</f>
        <v>0</v>
      </c>
    </row>
    <row r="20" spans="2:11" ht="107.25" customHeight="1" x14ac:dyDescent="0.3">
      <c r="B20" s="12">
        <v>8</v>
      </c>
      <c r="C20" s="25" t="s">
        <v>29</v>
      </c>
      <c r="D20" s="27" t="s">
        <v>30</v>
      </c>
      <c r="E20" s="5"/>
      <c r="F20" s="5"/>
      <c r="G20" s="5"/>
      <c r="H20" s="16">
        <v>10</v>
      </c>
      <c r="I20" s="17"/>
      <c r="J20" s="18"/>
      <c r="K20" s="15">
        <f>IFERROR(SUM(PārtikasPrečuIepirkumuSaraksts[Skaits]*PārtikasPrečuIepirkumuSaraksts[Cena par vienību ar PVN]), "")</f>
        <v>0</v>
      </c>
    </row>
    <row r="21" spans="2:11" ht="108.75" customHeight="1" x14ac:dyDescent="0.3">
      <c r="B21" s="12">
        <v>9</v>
      </c>
      <c r="C21" s="10" t="s">
        <v>32</v>
      </c>
      <c r="D21" s="22" t="s">
        <v>31</v>
      </c>
      <c r="E21" s="7"/>
      <c r="F21" s="7"/>
      <c r="G21" s="7"/>
      <c r="H21" s="20">
        <v>6</v>
      </c>
      <c r="I21" s="21"/>
      <c r="J21" s="18"/>
      <c r="K21" s="15">
        <f>IFERROR(SUM(PārtikasPrečuIepirkumuSaraksts[Skaits]*PārtikasPrečuIepirkumuSaraksts[Cena par vienību ar PVN]), "")</f>
        <v>0</v>
      </c>
    </row>
    <row r="22" spans="2:11" ht="105" customHeight="1" x14ac:dyDescent="0.3">
      <c r="B22" s="12">
        <v>10</v>
      </c>
      <c r="C22" s="10" t="s">
        <v>32</v>
      </c>
      <c r="D22" s="11" t="s">
        <v>33</v>
      </c>
      <c r="E22" s="5"/>
      <c r="F22" s="5"/>
      <c r="G22" s="5"/>
      <c r="H22" s="16">
        <v>6</v>
      </c>
      <c r="I22" s="17"/>
      <c r="J22" s="18"/>
      <c r="K22" s="15">
        <f>IFERROR(SUM(PārtikasPrečuIepirkumuSaraksts[Skaits]*PārtikasPrečuIepirkumuSaraksts[Cena par vienību ar PVN]), "")</f>
        <v>0</v>
      </c>
    </row>
    <row r="23" spans="2:11" ht="132.75" customHeight="1" x14ac:dyDescent="0.3">
      <c r="B23" s="12">
        <v>11</v>
      </c>
      <c r="C23" s="23" t="s">
        <v>34</v>
      </c>
      <c r="D23" s="24" t="s">
        <v>35</v>
      </c>
      <c r="E23" s="5"/>
      <c r="F23" s="5"/>
      <c r="G23" s="5"/>
      <c r="H23" s="16">
        <v>2</v>
      </c>
      <c r="I23" s="17"/>
      <c r="J23" s="18"/>
      <c r="K23" s="15">
        <f>IFERROR(SUM(PārtikasPrečuIepirkumuSaraksts[Skaits]*PārtikasPrečuIepirkumuSaraksts[Cena par vienību ar PVN]), "")</f>
        <v>0</v>
      </c>
    </row>
    <row r="24" spans="2:11" ht="76.5" customHeight="1" x14ac:dyDescent="0.3">
      <c r="B24" s="12">
        <v>12</v>
      </c>
      <c r="C24" s="25" t="s">
        <v>37</v>
      </c>
      <c r="D24" s="24" t="s">
        <v>36</v>
      </c>
      <c r="E24" s="5"/>
      <c r="F24" s="5"/>
      <c r="G24" s="5"/>
      <c r="H24" s="16">
        <v>4</v>
      </c>
      <c r="I24" s="17"/>
      <c r="J24" s="18"/>
      <c r="K24" s="15">
        <f>IFERROR(SUM(PārtikasPrečuIepirkumuSaraksts[Skaits]*PārtikasPrečuIepirkumuSaraksts[Cena par vienību ar PVN]), "")</f>
        <v>0</v>
      </c>
    </row>
    <row r="25" spans="2:11" ht="89.25" customHeight="1" x14ac:dyDescent="0.3">
      <c r="B25" s="12">
        <v>13</v>
      </c>
      <c r="C25" s="10" t="s">
        <v>39</v>
      </c>
      <c r="D25" s="11" t="s">
        <v>40</v>
      </c>
      <c r="E25" s="5"/>
      <c r="F25" s="5"/>
      <c r="G25" s="5"/>
      <c r="H25" s="16">
        <v>1</v>
      </c>
      <c r="I25" s="17"/>
      <c r="J25" s="18"/>
      <c r="K25" s="15">
        <f>IFERROR(SUM(PārtikasPrečuIepirkumuSaraksts[Skaits]*PārtikasPrečuIepirkumuSaraksts[Cena par vienību ar PVN]), "")</f>
        <v>0</v>
      </c>
    </row>
    <row r="26" spans="2:11" ht="89.25" customHeight="1" x14ac:dyDescent="0.3">
      <c r="B26" s="12">
        <v>14</v>
      </c>
      <c r="C26" s="30" t="s">
        <v>18</v>
      </c>
      <c r="D26" s="31" t="s">
        <v>41</v>
      </c>
      <c r="E26" s="5"/>
      <c r="F26" s="5"/>
      <c r="G26" s="5"/>
      <c r="H26" s="16">
        <v>15</v>
      </c>
      <c r="I26" s="17"/>
      <c r="J26" s="18"/>
      <c r="K26" s="15">
        <f>IFERROR(SUM(PārtikasPrečuIepirkumuSaraksts[Skaits]*PārtikasPrečuIepirkumuSaraksts[Cena par vienību ar PVN]), "")</f>
        <v>0</v>
      </c>
    </row>
    <row r="27" spans="2:11" ht="67.5" customHeight="1" x14ac:dyDescent="0.3">
      <c r="B27" s="29">
        <v>15</v>
      </c>
      <c r="C27" s="34" t="s">
        <v>42</v>
      </c>
      <c r="D27" s="6" t="s">
        <v>43</v>
      </c>
      <c r="E27" s="5"/>
      <c r="F27" s="5"/>
      <c r="G27" s="5"/>
      <c r="H27" s="16">
        <v>24</v>
      </c>
      <c r="I27" s="17"/>
      <c r="J27" s="18"/>
      <c r="K27" s="15">
        <f>IFERROR(SUM(PārtikasPrečuIepirkumuSaraksts[Skaits]*PārtikasPrečuIepirkumuSaraksts[Cena par vienību ar PVN]), "")</f>
        <v>0</v>
      </c>
    </row>
    <row r="28" spans="2:11" ht="183.75" customHeight="1" x14ac:dyDescent="0.3">
      <c r="B28" s="12">
        <v>16</v>
      </c>
      <c r="C28" s="32" t="s">
        <v>44</v>
      </c>
      <c r="D28" s="33" t="s">
        <v>45</v>
      </c>
      <c r="E28" s="5"/>
      <c r="F28" s="5"/>
      <c r="G28" s="5"/>
      <c r="H28" s="16">
        <v>5</v>
      </c>
      <c r="I28" s="17"/>
      <c r="J28" s="18"/>
      <c r="K28" s="15">
        <f>IFERROR(SUM(PārtikasPrečuIepirkumuSaraksts[Skaits]*PārtikasPrečuIepirkumuSaraksts[Cena par vienību ar PVN]), "")</f>
        <v>0</v>
      </c>
    </row>
    <row r="29" spans="2:11" ht="99.75" customHeight="1" x14ac:dyDescent="0.3">
      <c r="B29" s="12">
        <v>17</v>
      </c>
      <c r="C29" s="10" t="s">
        <v>46</v>
      </c>
      <c r="D29" s="11" t="s">
        <v>51</v>
      </c>
      <c r="E29" s="5"/>
      <c r="F29" s="5"/>
      <c r="G29" s="5"/>
      <c r="H29" s="16">
        <v>6</v>
      </c>
      <c r="I29" s="17"/>
      <c r="J29" s="18"/>
      <c r="K29" s="15">
        <f>IFERROR(SUM(PārtikasPrečuIepirkumuSaraksts[Skaits]*PārtikasPrečuIepirkumuSaraksts[Cena par vienību ar PVN]), "")</f>
        <v>0</v>
      </c>
    </row>
    <row r="30" spans="2:11" ht="89.25" customHeight="1" x14ac:dyDescent="0.3">
      <c r="B30" s="12">
        <v>18</v>
      </c>
      <c r="C30" s="10" t="s">
        <v>46</v>
      </c>
      <c r="D30" s="11" t="s">
        <v>52</v>
      </c>
      <c r="E30" s="5"/>
      <c r="F30" s="5"/>
      <c r="G30" s="5"/>
      <c r="H30" s="16">
        <v>6</v>
      </c>
      <c r="I30" s="17"/>
      <c r="J30" s="18"/>
      <c r="K30" s="15">
        <f>IFERROR(SUM(PārtikasPrečuIepirkumuSaraksts[Skaits]*PārtikasPrečuIepirkumuSaraksts[Cena par vienību ar PVN]), "")</f>
        <v>0</v>
      </c>
    </row>
    <row r="31" spans="2:11" ht="101.25" customHeight="1" x14ac:dyDescent="0.3">
      <c r="B31" s="12">
        <v>19</v>
      </c>
      <c r="C31" s="25" t="s">
        <v>48</v>
      </c>
      <c r="D31" s="24" t="s">
        <v>47</v>
      </c>
      <c r="E31" s="5"/>
      <c r="F31" s="5"/>
      <c r="G31" s="5"/>
      <c r="H31" s="16">
        <v>10</v>
      </c>
      <c r="I31" s="17"/>
      <c r="J31" s="18"/>
      <c r="K31" s="15">
        <f>IFERROR(SUM(PārtikasPrečuIepirkumuSaraksts[Skaits]*PārtikasPrečuIepirkumuSaraksts[Cena par vienību ar PVN]), "")</f>
        <v>0</v>
      </c>
    </row>
    <row r="32" spans="2:11" ht="188.25" customHeight="1" x14ac:dyDescent="0.3">
      <c r="B32" s="12">
        <v>20</v>
      </c>
      <c r="C32" s="25" t="s">
        <v>49</v>
      </c>
      <c r="D32" s="24" t="s">
        <v>50</v>
      </c>
      <c r="E32" s="5"/>
      <c r="F32" s="5"/>
      <c r="G32" s="5"/>
      <c r="H32" s="16">
        <v>1</v>
      </c>
      <c r="I32" s="17"/>
      <c r="J32" s="18"/>
      <c r="K32" s="15">
        <f>IFERROR(SUM(PārtikasPrečuIepirkumuSaraksts[Skaits]*PārtikasPrečuIepirkumuSaraksts[Cena par vienību ar PVN]), "")</f>
        <v>0</v>
      </c>
    </row>
    <row r="33" spans="2:12" ht="30" customHeight="1" x14ac:dyDescent="0.3">
      <c r="B33" s="4"/>
      <c r="C33" s="8"/>
      <c r="D33" s="8"/>
      <c r="E33" s="8"/>
      <c r="F33" s="8"/>
      <c r="G33" s="8"/>
      <c r="H33" s="8"/>
      <c r="I33" s="8"/>
      <c r="J33" s="8"/>
      <c r="K33" s="9">
        <f>SUBTOTAL(109,PārtikasPrečuIepirkumuSaraksts[Kopējā cena])</f>
        <v>0</v>
      </c>
    </row>
    <row r="35" spans="2:12" ht="30" customHeight="1" x14ac:dyDescent="0.3">
      <c r="D35" s="35" t="s">
        <v>9</v>
      </c>
      <c r="E35" s="35"/>
      <c r="F35" s="35"/>
      <c r="G35" s="35"/>
      <c r="H35" s="35"/>
      <c r="I35" s="35"/>
      <c r="J35" s="35"/>
      <c r="K35" s="35"/>
      <c r="L35" s="35"/>
    </row>
    <row r="36" spans="2:12" ht="30" customHeight="1" x14ac:dyDescent="0.3">
      <c r="D36" s="35"/>
      <c r="E36" s="35"/>
      <c r="F36" s="35"/>
      <c r="G36" s="35"/>
      <c r="H36" s="35"/>
      <c r="I36" s="35"/>
      <c r="J36" s="35"/>
      <c r="K36" s="35"/>
      <c r="L36" s="35"/>
    </row>
  </sheetData>
  <mergeCells count="11">
    <mergeCell ref="G1:K1"/>
    <mergeCell ref="D35:L36"/>
    <mergeCell ref="B7:D7"/>
    <mergeCell ref="A2:K2"/>
    <mergeCell ref="A3:K3"/>
    <mergeCell ref="A4:K4"/>
    <mergeCell ref="A5:K5"/>
    <mergeCell ref="A6:K6"/>
    <mergeCell ref="A10:K10"/>
    <mergeCell ref="B11:K11"/>
    <mergeCell ref="E7:K9"/>
  </mergeCells>
  <phoneticPr fontId="1" type="noConversion"/>
  <dataValidations count="9">
    <dataValidation allowBlank="1" showInputMessage="1" showErrorMessage="1" prompt="Šajā šūnā ievadiet datumu" sqref="B11" xr:uid="{00000000-0002-0000-0000-000000000000}"/>
    <dataValidation allowBlank="1" showInputMessage="1" showErrorMessage="1" prompt="Select Yes or No in this column to mark items bought. Press ALT+DOWN ARROW to open the drop-down list, then ENTER to make selection. Izmantojiet virsrakstu filtrus, lai atrastu konkrētus ierakstus" sqref="B12" xr:uid="{00000000-0002-0000-0000-000001000000}"/>
    <dataValidation allowBlank="1" showInputMessage="1" showErrorMessage="1" prompt="Ievadiet preci šajā kolonnā zem šī virsraksta" sqref="C12:G12" xr:uid="{00000000-0002-0000-0000-000002000000}"/>
    <dataValidation allowBlank="1" showInputMessage="1" showErrorMessage="1" prompt="Ievadiet skaitu šajā kolonnā zem šī virsraksta" sqref="H12" xr:uid="{00000000-0002-0000-0000-000003000000}"/>
    <dataValidation allowBlank="1" showInputMessage="1" showErrorMessage="1" prompt="Ievadiet cenu šajā kolonnā zem šī virsraksta" sqref="I12:J12" xr:uid="{00000000-0002-0000-0000-000004000000}"/>
    <dataValidation allowBlank="1" showInputMessage="1" showErrorMessage="1" prompt="Kopējā cena tiek automātiski aprēķināta šajā kolonnā zem šī virsraksta" sqref="K12" xr:uid="{00000000-0002-0000-0000-000005000000}"/>
    <dataValidation allowBlank="1" showInputMessage="1" showErrorMessage="1" prompt="Izveidojiet pārtikas preču iepirkumu sarakstu ar cenām un skaitu šajā pārtikas preču iepirkumu saraksta darblapā. Kolonnā Gatavs norādiet iegādātās preces" sqref="A7:A9" xr:uid="{00000000-0002-0000-0000-000006000000}"/>
    <dataValidation allowBlank="1" showInputMessage="1" showErrorMessage="1" prompt="Šajā šūnā ir šīs darblapas nosaukums" sqref="A3:A6 B7:B9" xr:uid="{00000000-0002-0000-0000-000007000000}"/>
    <dataValidation type="list" errorStyle="warning" allowBlank="1" showInputMessage="1" showErrorMessage="1" error="Sarakstā atlasiet Jā vai Nē. Atlasiet ATCELT, nospiediet taustiņu kombināciju ALT+lejupvērstā bultiņa, lai atvērtu nolaižamo sarakstu, un pēc tam nospiediet taustiņu ENTER, lai veiktu atlasi" sqref="B14:B15 B17:B18 B20:B21 B23:B24 B26:B27 B29:B30 B32" xr:uid="{00000000-0002-0000-0000-000008000000}">
      <formula1>"Jā, Nē"</formula1>
    </dataValidation>
  </dataValidations>
  <hyperlinks>
    <hyperlink ref="A6" r:id="rId1" display="mailto:sportaskola@talsi.lv" xr:uid="{00000000-0004-0000-0000-000000000000}"/>
  </hyperlinks>
  <printOptions horizontalCentered="1"/>
  <pageMargins left="0.5" right="0.5" top="0.6" bottom="0.6" header="0.5" footer="0.5"/>
  <pageSetup scale="70" fitToHeight="0" orientation="portrait" r:id="rId2"/>
  <headerFooter differentFirst="1">
    <oddFooter>Page &amp;P of &amp;N</oddFooter>
  </headerFooter>
  <ignoredErrors>
    <ignoredError sqref="K25 K19:K20 K14:K16 K22 K31:K32" emptyCellReference="1"/>
  </ignoredErrors>
  <drawing r:id="rId3"/>
  <tableParts count="1">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Darblapas</vt:lpstr>
      </vt:variant>
      <vt:variant>
        <vt:i4>1</vt:i4>
      </vt:variant>
      <vt:variant>
        <vt:lpstr>Diapazoni ar nosaukumiem</vt:lpstr>
      </vt:variant>
      <vt:variant>
        <vt:i4>2</vt:i4>
      </vt:variant>
    </vt:vector>
  </HeadingPairs>
  <TitlesOfParts>
    <vt:vector size="3" baseType="lpstr">
      <vt:lpstr>Inventāra cenu aptauja </vt:lpstr>
      <vt:lpstr>'Inventāra cenu aptauja '!Drukāt_virsrakstus</vt:lpstr>
      <vt:lpstr>KolonnasNosaukums1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Skolotajs</dc:creator>
  <cp:lastModifiedBy>Justīne Jackeviča</cp:lastModifiedBy>
  <cp:lastPrinted>2021-04-05T18:11:07Z</cp:lastPrinted>
  <dcterms:created xsi:type="dcterms:W3CDTF">2017-09-11T05:50:47Z</dcterms:created>
  <dcterms:modified xsi:type="dcterms:W3CDTF">2022-09-09T07:12:15Z</dcterms:modified>
</cp:coreProperties>
</file>