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5.13.208.226\TNP_Faili\Nodaļas\Iepirkumu nodaļa\TNPz Zemsliekšņu iepirkumi\2021\TNPz 105 Pārtikas produktu piegāde Pūņu pamatskolai\"/>
    </mc:Choice>
  </mc:AlternateContent>
  <bookViews>
    <workbookView xWindow="0" yWindow="0" windowWidth="23040" windowHeight="9195" tabRatio="882"/>
  </bookViews>
  <sheets>
    <sheet name="6_Partikas_prod" sheetId="38" r:id="rId1"/>
    <sheet name="Piegāde" sheetId="44" state="hidden" r:id="rId2"/>
    <sheet name="Kvalitāte prasības" sheetId="16" r:id="rId3"/>
    <sheet name="Cenas" sheetId="45"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4" i="38" l="1"/>
  <c r="I4475" i="45" l="1"/>
  <c r="H4475" i="45"/>
  <c r="I4474" i="45"/>
  <c r="H4474" i="45"/>
  <c r="I4473" i="45"/>
  <c r="H4473" i="45"/>
  <c r="I4472" i="45"/>
  <c r="H4472" i="45"/>
  <c r="I4471" i="45"/>
  <c r="H4471" i="45"/>
  <c r="I4470" i="45"/>
  <c r="H4470" i="45"/>
  <c r="I4469" i="45"/>
  <c r="H4469" i="45"/>
  <c r="I4468" i="45"/>
  <c r="H4468" i="45"/>
  <c r="I4467" i="45"/>
  <c r="H4467" i="45"/>
  <c r="I4466" i="45"/>
  <c r="H4466" i="45"/>
  <c r="I4465" i="45"/>
  <c r="H4465" i="45"/>
  <c r="I4464" i="45"/>
  <c r="H4464" i="45"/>
  <c r="I4463" i="45"/>
  <c r="H4463" i="45"/>
  <c r="I4462" i="45"/>
  <c r="H4462" i="45"/>
  <c r="I4461" i="45"/>
  <c r="H4461" i="45"/>
  <c r="I4460" i="45"/>
  <c r="H4460" i="45"/>
  <c r="I4459" i="45"/>
  <c r="H4459" i="45"/>
  <c r="I4458" i="45"/>
  <c r="H4458" i="45"/>
  <c r="I4457" i="45"/>
  <c r="H4457" i="45"/>
  <c r="I4456" i="45"/>
  <c r="H4456" i="45"/>
  <c r="I4455" i="45"/>
  <c r="H4455" i="45"/>
  <c r="I4454" i="45"/>
  <c r="H4454" i="45"/>
  <c r="I4453" i="45"/>
  <c r="H4453" i="45"/>
  <c r="I4452" i="45"/>
  <c r="H4452" i="45"/>
  <c r="I4451" i="45"/>
  <c r="H4451" i="45"/>
  <c r="I4450" i="45"/>
  <c r="H4450" i="45"/>
  <c r="I4449" i="45"/>
  <c r="H4449" i="45"/>
  <c r="I4448" i="45"/>
  <c r="H4448" i="45"/>
  <c r="I4447" i="45"/>
  <c r="H4447" i="45"/>
  <c r="I4446" i="45"/>
  <c r="H4446" i="45"/>
  <c r="I4445" i="45"/>
  <c r="H4445" i="45"/>
  <c r="I4444" i="45"/>
  <c r="H4444" i="45"/>
  <c r="I4443" i="45"/>
  <c r="H4443" i="45"/>
  <c r="I4442" i="45"/>
  <c r="H4442" i="45"/>
  <c r="I4441" i="45"/>
  <c r="H4441" i="45"/>
  <c r="I4440" i="45"/>
  <c r="H4440" i="45"/>
  <c r="I4439" i="45"/>
  <c r="H4439" i="45"/>
  <c r="I4438" i="45"/>
  <c r="H4438" i="45"/>
  <c r="I4437" i="45"/>
  <c r="H4437" i="45"/>
  <c r="I4436" i="45"/>
  <c r="H4436" i="45"/>
  <c r="I4435" i="45"/>
  <c r="H4435" i="45"/>
  <c r="I4434" i="45"/>
  <c r="H4434" i="45"/>
  <c r="I4433" i="45"/>
  <c r="H4433" i="45"/>
  <c r="I4432" i="45"/>
  <c r="H4432" i="45"/>
  <c r="I4431" i="45"/>
  <c r="H4431" i="45"/>
  <c r="I4430" i="45"/>
  <c r="H4430" i="45"/>
  <c r="I4429" i="45"/>
  <c r="H4429" i="45"/>
  <c r="I4428" i="45"/>
  <c r="H4428" i="45"/>
  <c r="I4427" i="45"/>
  <c r="H4427" i="45"/>
  <c r="I4426" i="45"/>
  <c r="H4426" i="45"/>
  <c r="I4425" i="45"/>
  <c r="H4425" i="45"/>
  <c r="I4424" i="45"/>
  <c r="H4424" i="45"/>
  <c r="I4423" i="45"/>
  <c r="H4423" i="45"/>
  <c r="I4422" i="45"/>
  <c r="H4422" i="45"/>
  <c r="I4421" i="45"/>
  <c r="H4421" i="45"/>
  <c r="I4420" i="45"/>
  <c r="H4420" i="45"/>
  <c r="I4419" i="45"/>
  <c r="H4419" i="45"/>
  <c r="I4418" i="45"/>
  <c r="H4418" i="45"/>
  <c r="I4417" i="45"/>
  <c r="H4417" i="45"/>
  <c r="I4416" i="45"/>
  <c r="H4416" i="45"/>
  <c r="I4415" i="45"/>
  <c r="H4415" i="45"/>
  <c r="I4414" i="45"/>
  <c r="H4414" i="45"/>
  <c r="I4413" i="45"/>
  <c r="H4413" i="45"/>
  <c r="I4412" i="45"/>
  <c r="H4412" i="45"/>
  <c r="I4411" i="45"/>
  <c r="H4411" i="45"/>
  <c r="I4410" i="45"/>
  <c r="H4410" i="45"/>
  <c r="I4409" i="45"/>
  <c r="H4409" i="45"/>
  <c r="I4408" i="45"/>
  <c r="H4408" i="45"/>
  <c r="I4407" i="45"/>
  <c r="H4407" i="45"/>
  <c r="I4406" i="45"/>
  <c r="H4406" i="45"/>
  <c r="I4405" i="45"/>
  <c r="H4405" i="45"/>
  <c r="I4404" i="45"/>
  <c r="H4404" i="45"/>
  <c r="I4403" i="45"/>
  <c r="H4403" i="45"/>
  <c r="I4402" i="45"/>
  <c r="H4402" i="45"/>
  <c r="I4401" i="45"/>
  <c r="H4401" i="45"/>
  <c r="I4400" i="45"/>
  <c r="H4400" i="45"/>
  <c r="I4399" i="45"/>
  <c r="H4399" i="45"/>
  <c r="I4398" i="45"/>
  <c r="H4398" i="45"/>
  <c r="I4397" i="45"/>
  <c r="H4397" i="45"/>
  <c r="I4396" i="45"/>
  <c r="H4396" i="45"/>
  <c r="I4395" i="45"/>
  <c r="H4395" i="45"/>
  <c r="I4394" i="45"/>
  <c r="H4394" i="45"/>
  <c r="I4393" i="45"/>
  <c r="H4393" i="45"/>
  <c r="I4392" i="45"/>
  <c r="H4392" i="45"/>
  <c r="I4391" i="45"/>
  <c r="H4391" i="45"/>
  <c r="I4390" i="45"/>
  <c r="H4390" i="45"/>
  <c r="I4389" i="45"/>
  <c r="H4389" i="45"/>
  <c r="I4388" i="45"/>
  <c r="H4388" i="45"/>
  <c r="I4387" i="45"/>
  <c r="H4387" i="45"/>
  <c r="I4386" i="45"/>
  <c r="H4386" i="45"/>
  <c r="I4385" i="45"/>
  <c r="H4385" i="45"/>
  <c r="I4384" i="45"/>
  <c r="H4384" i="45"/>
  <c r="I4383" i="45"/>
  <c r="H4383" i="45"/>
  <c r="I4382" i="45"/>
  <c r="H4382" i="45"/>
  <c r="I4381" i="45"/>
  <c r="H4381" i="45"/>
  <c r="I4380" i="45"/>
  <c r="H4380" i="45"/>
  <c r="I4379" i="45"/>
  <c r="H4379" i="45"/>
  <c r="I4378" i="45"/>
  <c r="H4378" i="45"/>
  <c r="I4377" i="45"/>
  <c r="H4377" i="45"/>
  <c r="I4376" i="45"/>
  <c r="H4376" i="45"/>
  <c r="I4375" i="45"/>
  <c r="H4375" i="45"/>
  <c r="I4374" i="45"/>
  <c r="H4374" i="45"/>
  <c r="I4373" i="45"/>
  <c r="H4373" i="45"/>
  <c r="I4372" i="45"/>
  <c r="H4372" i="45"/>
  <c r="I4371" i="45"/>
  <c r="H4371" i="45"/>
  <c r="I4370" i="45"/>
  <c r="H4370" i="45"/>
  <c r="I4369" i="45"/>
  <c r="H4369" i="45"/>
  <c r="I4368" i="45"/>
  <c r="H4368" i="45"/>
  <c r="I4367" i="45"/>
  <c r="H4367" i="45"/>
  <c r="I4366" i="45"/>
  <c r="H4366" i="45"/>
  <c r="I4365" i="45"/>
  <c r="H4365" i="45"/>
  <c r="I4364" i="45"/>
  <c r="H4364" i="45"/>
  <c r="I4363" i="45"/>
  <c r="H4363" i="45"/>
  <c r="I4362" i="45"/>
  <c r="H4362" i="45"/>
  <c r="I4361" i="45"/>
  <c r="H4361" i="45"/>
  <c r="I4360" i="45"/>
  <c r="H4360" i="45"/>
  <c r="I4359" i="45"/>
  <c r="H4359" i="45"/>
  <c r="I4358" i="45"/>
  <c r="H4358" i="45"/>
  <c r="I4357" i="45"/>
  <c r="H4357" i="45"/>
  <c r="I4356" i="45"/>
  <c r="H4356" i="45"/>
  <c r="I4355" i="45"/>
  <c r="H4355" i="45"/>
  <c r="I4354" i="45"/>
  <c r="H4354" i="45"/>
  <c r="I4353" i="45"/>
  <c r="H4353" i="45"/>
  <c r="I4352" i="45"/>
  <c r="H4352" i="45"/>
  <c r="I4351" i="45"/>
  <c r="H4351" i="45"/>
  <c r="I4350" i="45"/>
  <c r="H4350" i="45"/>
  <c r="I4349" i="45"/>
  <c r="H4349" i="45"/>
  <c r="I4348" i="45"/>
  <c r="H4348" i="45"/>
  <c r="I4347" i="45"/>
  <c r="H4347" i="45"/>
  <c r="I4346" i="45"/>
  <c r="H4346" i="45"/>
  <c r="I4345" i="45"/>
  <c r="H4345" i="45"/>
  <c r="I4344" i="45"/>
  <c r="H4344" i="45"/>
  <c r="I4343" i="45"/>
  <c r="H4343" i="45"/>
  <c r="I4342" i="45"/>
  <c r="H4342" i="45"/>
  <c r="I4341" i="45"/>
  <c r="H4341" i="45"/>
  <c r="I4340" i="45"/>
  <c r="H4340" i="45"/>
  <c r="I4339" i="45"/>
  <c r="H4339" i="45"/>
  <c r="I4338" i="45"/>
  <c r="H4338" i="45"/>
  <c r="I4337" i="45"/>
  <c r="H4337" i="45"/>
  <c r="I4336" i="45"/>
  <c r="H4336" i="45"/>
  <c r="I4335" i="45"/>
  <c r="H4335" i="45"/>
  <c r="I4334" i="45"/>
  <c r="H4334" i="45"/>
  <c r="I4333" i="45"/>
  <c r="H4333" i="45"/>
  <c r="I4332" i="45"/>
  <c r="H4332" i="45"/>
  <c r="I4331" i="45"/>
  <c r="H4331" i="45"/>
  <c r="I4330" i="45"/>
  <c r="H4330" i="45"/>
  <c r="I4329" i="45"/>
  <c r="H4329" i="45"/>
  <c r="I4328" i="45"/>
  <c r="H4328" i="45"/>
  <c r="I4327" i="45"/>
  <c r="H4327" i="45"/>
  <c r="I4326" i="45"/>
  <c r="H4326" i="45"/>
  <c r="I4325" i="45"/>
  <c r="H4325" i="45"/>
  <c r="I4324" i="45"/>
  <c r="H4324" i="45"/>
  <c r="I4323" i="45"/>
  <c r="H4323" i="45"/>
  <c r="I4322" i="45"/>
  <c r="H4322" i="45"/>
  <c r="I4321" i="45"/>
  <c r="H4321" i="45"/>
  <c r="I4320" i="45"/>
  <c r="H4320" i="45"/>
  <c r="I4319" i="45"/>
  <c r="H4319" i="45"/>
  <c r="I4318" i="45"/>
  <c r="H4318" i="45"/>
  <c r="I4317" i="45"/>
  <c r="H4317" i="45"/>
  <c r="I4316" i="45"/>
  <c r="H4316" i="45"/>
  <c r="I4315" i="45"/>
  <c r="H4315" i="45"/>
  <c r="I4314" i="45"/>
  <c r="H4314" i="45"/>
  <c r="I4313" i="45"/>
  <c r="H4313" i="45"/>
  <c r="I4312" i="45"/>
  <c r="H4312" i="45"/>
  <c r="I4311" i="45"/>
  <c r="H4311" i="45"/>
  <c r="I4310" i="45"/>
  <c r="H4310" i="45"/>
  <c r="I4309" i="45"/>
  <c r="H4309" i="45"/>
  <c r="I4308" i="45"/>
  <c r="H4308" i="45"/>
  <c r="I4307" i="45"/>
  <c r="H4307" i="45"/>
  <c r="I4306" i="45"/>
  <c r="H4306" i="45"/>
  <c r="I4305" i="45"/>
  <c r="H4305" i="45"/>
  <c r="I4304" i="45"/>
  <c r="H4304" i="45"/>
  <c r="I4303" i="45"/>
  <c r="H4303" i="45"/>
  <c r="I4302" i="45"/>
  <c r="H4302" i="45"/>
  <c r="I4301" i="45"/>
  <c r="H4301" i="45"/>
  <c r="I4300" i="45"/>
  <c r="H4300" i="45"/>
  <c r="I4299" i="45"/>
  <c r="H4299" i="45"/>
  <c r="I4298" i="45"/>
  <c r="H4298" i="45"/>
  <c r="I4297" i="45"/>
  <c r="H4297" i="45"/>
  <c r="I4296" i="45"/>
  <c r="H4296" i="45"/>
  <c r="I4295" i="45"/>
  <c r="H4295" i="45"/>
  <c r="I4294" i="45"/>
  <c r="H4294" i="45"/>
  <c r="I4293" i="45"/>
  <c r="H4293" i="45"/>
  <c r="I4292" i="45"/>
  <c r="H4292" i="45"/>
  <c r="I4291" i="45"/>
  <c r="H4291" i="45"/>
  <c r="I4290" i="45"/>
  <c r="H4290" i="45"/>
  <c r="I4289" i="45"/>
  <c r="H4289" i="45"/>
  <c r="I4288" i="45"/>
  <c r="H4288" i="45"/>
  <c r="I4287" i="45"/>
  <c r="H4287" i="45"/>
  <c r="I4286" i="45"/>
  <c r="H4286" i="45"/>
  <c r="I4285" i="45"/>
  <c r="H4285" i="45"/>
  <c r="I4284" i="45"/>
  <c r="H4284" i="45"/>
  <c r="I4283" i="45"/>
  <c r="H4283" i="45"/>
  <c r="I4282" i="45"/>
  <c r="H4282" i="45"/>
  <c r="I4281" i="45"/>
  <c r="H4281" i="45"/>
  <c r="I4280" i="45"/>
  <c r="H4280" i="45"/>
  <c r="I4279" i="45"/>
  <c r="H4279" i="45"/>
  <c r="I4278" i="45"/>
  <c r="H4278" i="45"/>
  <c r="I4277" i="45"/>
  <c r="H4277" i="45"/>
  <c r="I4276" i="45"/>
  <c r="H4276" i="45"/>
  <c r="I4275" i="45"/>
  <c r="H4275" i="45"/>
  <c r="I4274" i="45"/>
  <c r="H4274" i="45"/>
  <c r="I4273" i="45"/>
  <c r="H4273" i="45"/>
  <c r="I4272" i="45"/>
  <c r="H4272" i="45"/>
  <c r="I4271" i="45"/>
  <c r="H4271" i="45"/>
  <c r="I4270" i="45"/>
  <c r="H4270" i="45"/>
  <c r="I4269" i="45"/>
  <c r="H4269" i="45"/>
  <c r="I4268" i="45"/>
  <c r="H4268" i="45"/>
  <c r="I4267" i="45"/>
  <c r="H4267" i="45"/>
  <c r="I4266" i="45"/>
  <c r="H4266" i="45"/>
  <c r="I4265" i="45"/>
  <c r="H4265" i="45"/>
  <c r="I4264" i="45"/>
  <c r="H4264" i="45"/>
  <c r="I4263" i="45"/>
  <c r="H4263" i="45"/>
  <c r="I4262" i="45"/>
  <c r="H4262" i="45"/>
  <c r="I4261" i="45"/>
  <c r="H4261" i="45"/>
  <c r="I4260" i="45"/>
  <c r="H4260" i="45"/>
  <c r="I4259" i="45"/>
  <c r="H4259" i="45"/>
  <c r="I4258" i="45"/>
  <c r="H4258" i="45"/>
  <c r="I4257" i="45"/>
  <c r="H4257" i="45"/>
  <c r="I4256" i="45"/>
  <c r="H4256" i="45"/>
  <c r="I4255" i="45"/>
  <c r="H4255" i="45"/>
  <c r="I4254" i="45"/>
  <c r="H4254" i="45"/>
  <c r="I4253" i="45"/>
  <c r="H4253" i="45"/>
  <c r="I4252" i="45"/>
  <c r="H4252" i="45"/>
  <c r="I4251" i="45"/>
  <c r="H4251" i="45"/>
  <c r="I4250" i="45"/>
  <c r="H4250" i="45"/>
  <c r="I4249" i="45"/>
  <c r="H4249" i="45"/>
  <c r="I4248" i="45"/>
  <c r="H4248" i="45"/>
  <c r="I4247" i="45"/>
  <c r="H4247" i="45"/>
  <c r="I4246" i="45"/>
  <c r="H4246" i="45"/>
  <c r="I4245" i="45"/>
  <c r="H4245" i="45"/>
  <c r="I4244" i="45"/>
  <c r="H4244" i="45"/>
  <c r="I4243" i="45"/>
  <c r="H4243" i="45"/>
  <c r="I4242" i="45"/>
  <c r="H4242" i="45"/>
  <c r="I4241" i="45"/>
  <c r="H4241" i="45"/>
  <c r="I4240" i="45"/>
  <c r="H4240" i="45"/>
  <c r="I4239" i="45"/>
  <c r="H4239" i="45"/>
  <c r="I4238" i="45"/>
  <c r="H4238" i="45"/>
  <c r="I4237" i="45"/>
  <c r="H4237" i="45"/>
  <c r="I4236" i="45"/>
  <c r="H4236" i="45"/>
  <c r="I4235" i="45"/>
  <c r="H4235" i="45"/>
  <c r="I4234" i="45"/>
  <c r="H4234" i="45"/>
  <c r="I4233" i="45"/>
  <c r="H4233" i="45"/>
  <c r="I4232" i="45"/>
  <c r="H4232" i="45"/>
  <c r="I4231" i="45"/>
  <c r="H4231" i="45"/>
  <c r="I4230" i="45"/>
  <c r="H4230" i="45"/>
  <c r="I4229" i="45"/>
  <c r="H4229" i="45"/>
  <c r="I4228" i="45"/>
  <c r="H4228" i="45"/>
  <c r="I4227" i="45"/>
  <c r="H4227" i="45"/>
  <c r="I4226" i="45"/>
  <c r="H4226" i="45"/>
  <c r="I4225" i="45"/>
  <c r="H4225" i="45"/>
  <c r="I4224" i="45"/>
  <c r="H4224" i="45"/>
  <c r="I4223" i="45"/>
  <c r="H4223" i="45"/>
  <c r="I4222" i="45"/>
  <c r="H4222" i="45"/>
  <c r="I4221" i="45"/>
  <c r="H4221" i="45"/>
  <c r="I4220" i="45"/>
  <c r="H4220" i="45"/>
  <c r="I4219" i="45"/>
  <c r="H4219" i="45"/>
  <c r="I4218" i="45"/>
  <c r="H4218" i="45"/>
  <c r="I4217" i="45"/>
  <c r="H4217" i="45"/>
  <c r="I4216" i="45"/>
  <c r="H4216" i="45"/>
  <c r="I4215" i="45"/>
  <c r="H4215" i="45"/>
  <c r="I4214" i="45"/>
  <c r="H4214" i="45"/>
  <c r="I4213" i="45"/>
  <c r="H4213" i="45"/>
  <c r="I4212" i="45"/>
  <c r="H4212" i="45"/>
  <c r="I4211" i="45"/>
  <c r="H4211" i="45"/>
  <c r="I4210" i="45"/>
  <c r="H4210" i="45"/>
  <c r="I4209" i="45"/>
  <c r="H4209" i="45"/>
  <c r="I4208" i="45"/>
  <c r="H4208" i="45"/>
  <c r="I4207" i="45"/>
  <c r="H4207" i="45"/>
  <c r="I4206" i="45"/>
  <c r="H4206" i="45"/>
  <c r="I4205" i="45"/>
  <c r="H4205" i="45"/>
  <c r="I4204" i="45"/>
  <c r="H4204" i="45"/>
  <c r="I4203" i="45"/>
  <c r="H4203" i="45"/>
  <c r="I4202" i="45"/>
  <c r="H4202" i="45"/>
  <c r="I4201" i="45"/>
  <c r="H4201" i="45"/>
  <c r="I4200" i="45"/>
  <c r="H4200" i="45"/>
  <c r="I4199" i="45"/>
  <c r="H4199" i="45"/>
  <c r="I4198" i="45"/>
  <c r="H4198" i="45"/>
  <c r="I4197" i="45"/>
  <c r="H4197" i="45"/>
  <c r="I4196" i="45"/>
  <c r="H4196" i="45"/>
  <c r="I4195" i="45"/>
  <c r="H4195" i="45"/>
  <c r="I4194" i="45"/>
  <c r="H4194" i="45"/>
  <c r="I4193" i="45"/>
  <c r="H4193" i="45"/>
  <c r="I4192" i="45"/>
  <c r="H4192" i="45"/>
  <c r="I4191" i="45"/>
  <c r="H4191" i="45"/>
  <c r="I4190" i="45"/>
  <c r="H4190" i="45"/>
  <c r="I4189" i="45"/>
  <c r="H4189" i="45"/>
  <c r="I4188" i="45"/>
  <c r="H4188" i="45"/>
  <c r="I4187" i="45"/>
  <c r="H4187" i="45"/>
  <c r="I4186" i="45"/>
  <c r="H4186" i="45"/>
  <c r="I4185" i="45"/>
  <c r="H4185" i="45"/>
  <c r="I4184" i="45"/>
  <c r="H4184" i="45"/>
  <c r="I4183" i="45"/>
  <c r="H4183" i="45"/>
  <c r="I4182" i="45"/>
  <c r="H4182" i="45"/>
  <c r="I4181" i="45"/>
  <c r="H4181" i="45"/>
  <c r="I4180" i="45"/>
  <c r="H4180" i="45"/>
  <c r="I4179" i="45"/>
  <c r="H4179" i="45"/>
  <c r="I4178" i="45"/>
  <c r="H4178" i="45"/>
  <c r="I4177" i="45"/>
  <c r="H4177" i="45"/>
  <c r="I4176" i="45"/>
  <c r="H4176" i="45"/>
  <c r="I4175" i="45"/>
  <c r="H4175" i="45"/>
  <c r="I4174" i="45"/>
  <c r="H4174" i="45"/>
  <c r="I4173" i="45"/>
  <c r="H4173" i="45"/>
  <c r="I4172" i="45"/>
  <c r="H4172" i="45"/>
  <c r="I4171" i="45"/>
  <c r="H4171" i="45"/>
  <c r="I4170" i="45"/>
  <c r="H4170" i="45"/>
  <c r="I4169" i="45"/>
  <c r="H4169" i="45"/>
  <c r="I4168" i="45"/>
  <c r="H4168" i="45"/>
  <c r="I4167" i="45"/>
  <c r="H4167" i="45"/>
  <c r="I4166" i="45"/>
  <c r="H4166" i="45"/>
  <c r="I4165" i="45"/>
  <c r="H4165" i="45"/>
  <c r="I4164" i="45"/>
  <c r="H4164" i="45"/>
  <c r="I4163" i="45"/>
  <c r="H4163" i="45"/>
  <c r="I4162" i="45"/>
  <c r="H4162" i="45"/>
  <c r="I4161" i="45"/>
  <c r="H4161" i="45"/>
  <c r="I4160" i="45"/>
  <c r="H4160" i="45"/>
  <c r="I4159" i="45"/>
  <c r="H4159" i="45"/>
  <c r="I4158" i="45"/>
  <c r="H4158" i="45"/>
  <c r="I4157" i="45"/>
  <c r="H4157" i="45"/>
  <c r="I4156" i="45"/>
  <c r="H4156" i="45"/>
  <c r="I4155" i="45"/>
  <c r="H4155" i="45"/>
  <c r="I4154" i="45"/>
  <c r="H4154" i="45"/>
  <c r="I4153" i="45"/>
  <c r="H4153" i="45"/>
  <c r="I4152" i="45"/>
  <c r="H4152" i="45"/>
  <c r="I4151" i="45"/>
  <c r="H4151" i="45"/>
  <c r="I4150" i="45"/>
  <c r="H4150" i="45"/>
  <c r="I4149" i="45"/>
  <c r="H4149" i="45"/>
  <c r="I4148" i="45"/>
  <c r="H4148" i="45"/>
  <c r="I4147" i="45"/>
  <c r="H4147" i="45"/>
  <c r="I4146" i="45"/>
  <c r="H4146" i="45"/>
  <c r="I4145" i="45"/>
  <c r="H4145" i="45"/>
  <c r="I4144" i="45"/>
  <c r="H4144" i="45"/>
  <c r="I4143" i="45"/>
  <c r="H4143" i="45"/>
  <c r="I4142" i="45"/>
  <c r="H4142" i="45"/>
  <c r="I4141" i="45"/>
  <c r="H4141" i="45"/>
  <c r="I4140" i="45"/>
  <c r="H4140" i="45"/>
  <c r="I4139" i="45"/>
  <c r="H4139" i="45"/>
  <c r="I4138" i="45"/>
  <c r="H4138" i="45"/>
  <c r="I4137" i="45"/>
  <c r="H4137" i="45"/>
  <c r="I4136" i="45"/>
  <c r="H4136" i="45"/>
  <c r="I4135" i="45"/>
  <c r="H4135" i="45"/>
  <c r="I4134" i="45"/>
  <c r="H4134" i="45"/>
  <c r="I4133" i="45"/>
  <c r="H4133" i="45"/>
  <c r="I4132" i="45"/>
  <c r="H4132" i="45"/>
  <c r="I4131" i="45"/>
  <c r="H4131" i="45"/>
  <c r="I4130" i="45"/>
  <c r="H4130" i="45"/>
  <c r="I4129" i="45"/>
  <c r="H4129" i="45"/>
  <c r="I4128" i="45"/>
  <c r="H4128" i="45"/>
  <c r="I4127" i="45"/>
  <c r="H4127" i="45"/>
  <c r="I4126" i="45"/>
  <c r="H4126" i="45"/>
  <c r="I4125" i="45"/>
  <c r="H4125" i="45"/>
  <c r="I4124" i="45"/>
  <c r="H4124" i="45"/>
  <c r="I4123" i="45"/>
  <c r="H4123" i="45"/>
  <c r="I4122" i="45"/>
  <c r="H4122" i="45"/>
  <c r="I4121" i="45"/>
  <c r="H4121" i="45"/>
  <c r="I4120" i="45"/>
  <c r="H4120" i="45"/>
  <c r="I4119" i="45"/>
  <c r="H4119" i="45"/>
  <c r="I4118" i="45"/>
  <c r="H4118" i="45"/>
  <c r="I4117" i="45"/>
  <c r="H4117" i="45"/>
  <c r="I4116" i="45"/>
  <c r="H4116" i="45"/>
  <c r="I4115" i="45"/>
  <c r="H4115" i="45"/>
  <c r="I4114" i="45"/>
  <c r="H4114" i="45"/>
  <c r="I4113" i="45"/>
  <c r="H4113" i="45"/>
  <c r="I4112" i="45"/>
  <c r="H4112" i="45"/>
  <c r="I4111" i="45"/>
  <c r="H4111" i="45"/>
  <c r="I4110" i="45"/>
  <c r="H4110" i="45"/>
  <c r="I4109" i="45"/>
  <c r="H4109" i="45"/>
  <c r="I4108" i="45"/>
  <c r="H4108" i="45"/>
  <c r="I4107" i="45"/>
  <c r="H4107" i="45"/>
  <c r="I4106" i="45"/>
  <c r="H4106" i="45"/>
  <c r="I4105" i="45"/>
  <c r="H4105" i="45"/>
  <c r="I4104" i="45"/>
  <c r="H4104" i="45"/>
  <c r="I4103" i="45"/>
  <c r="H4103" i="45"/>
  <c r="I4102" i="45"/>
  <c r="H4102" i="45"/>
  <c r="I4101" i="45"/>
  <c r="H4101" i="45"/>
  <c r="I4100" i="45"/>
  <c r="H4100" i="45"/>
  <c r="I4099" i="45"/>
  <c r="H4099" i="45"/>
  <c r="I4098" i="45"/>
  <c r="H4098" i="45"/>
  <c r="I4097" i="45"/>
  <c r="H4097" i="45"/>
  <c r="I4096" i="45"/>
  <c r="H4096" i="45"/>
  <c r="I4095" i="45"/>
  <c r="H4095" i="45"/>
  <c r="I4094" i="45"/>
  <c r="H4094" i="45"/>
  <c r="I4093" i="45"/>
  <c r="H4093" i="45"/>
  <c r="I4092" i="45"/>
  <c r="H4092" i="45"/>
  <c r="I4091" i="45"/>
  <c r="H4091" i="45"/>
  <c r="I4090" i="45"/>
  <c r="H4090" i="45"/>
  <c r="I4089" i="45"/>
  <c r="H4089" i="45"/>
  <c r="I4088" i="45"/>
  <c r="H4088" i="45"/>
  <c r="I4087" i="45"/>
  <c r="H4087" i="45"/>
  <c r="I4086" i="45"/>
  <c r="H4086" i="45"/>
  <c r="I4085" i="45"/>
  <c r="H4085" i="45"/>
  <c r="I4084" i="45"/>
  <c r="H4084" i="45"/>
  <c r="I4083" i="45"/>
  <c r="H4083" i="45"/>
  <c r="I4082" i="45"/>
  <c r="H4082" i="45"/>
  <c r="I4081" i="45"/>
  <c r="H4081" i="45"/>
  <c r="I4080" i="45"/>
  <c r="H4080" i="45"/>
  <c r="I4079" i="45"/>
  <c r="H4079" i="45"/>
  <c r="I4078" i="45"/>
  <c r="H4078" i="45"/>
  <c r="I4077" i="45"/>
  <c r="H4077" i="45"/>
  <c r="I4076" i="45"/>
  <c r="H4076" i="45"/>
  <c r="I4075" i="45"/>
  <c r="H4075" i="45"/>
  <c r="I4074" i="45"/>
  <c r="H4074" i="45"/>
  <c r="I4073" i="45"/>
  <c r="H4073" i="45"/>
  <c r="I4072" i="45"/>
  <c r="H4072" i="45"/>
  <c r="I4071" i="45"/>
  <c r="H4071" i="45"/>
  <c r="I4070" i="45"/>
  <c r="H4070" i="45"/>
  <c r="I4069" i="45"/>
  <c r="H4069" i="45"/>
  <c r="I4068" i="45"/>
  <c r="H4068" i="45"/>
  <c r="I4067" i="45"/>
  <c r="H4067" i="45"/>
  <c r="I4066" i="45"/>
  <c r="H4066" i="45"/>
  <c r="I4065" i="45"/>
  <c r="H4065" i="45"/>
  <c r="I4064" i="45"/>
  <c r="H4064" i="45"/>
  <c r="I4063" i="45"/>
  <c r="H4063" i="45"/>
  <c r="I4062" i="45"/>
  <c r="H4062" i="45"/>
  <c r="I4061" i="45"/>
  <c r="H4061" i="45"/>
  <c r="I4060" i="45"/>
  <c r="H4060" i="45"/>
  <c r="I4059" i="45"/>
  <c r="H4059" i="45"/>
  <c r="I4058" i="45"/>
  <c r="H4058" i="45"/>
  <c r="I4057" i="45"/>
  <c r="H4057" i="45"/>
  <c r="I4056" i="45"/>
  <c r="H4056" i="45"/>
  <c r="I4055" i="45"/>
  <c r="H4055" i="45"/>
  <c r="I4054" i="45"/>
  <c r="H4054" i="45"/>
  <c r="I4053" i="45"/>
  <c r="H4053" i="45"/>
  <c r="I4052" i="45"/>
  <c r="H4052" i="45"/>
  <c r="I4051" i="45"/>
  <c r="H4051" i="45"/>
  <c r="I4050" i="45"/>
  <c r="H4050" i="45"/>
  <c r="I4049" i="45"/>
  <c r="H4049" i="45"/>
  <c r="I4048" i="45"/>
  <c r="H4048" i="45"/>
  <c r="I4047" i="45"/>
  <c r="H4047" i="45"/>
  <c r="I4046" i="45"/>
  <c r="H4046" i="45"/>
  <c r="I4045" i="45"/>
  <c r="H4045" i="45"/>
  <c r="I4044" i="45"/>
  <c r="H4044" i="45"/>
  <c r="I4043" i="45"/>
  <c r="H4043" i="45"/>
  <c r="I4042" i="45"/>
  <c r="H4042" i="45"/>
  <c r="I4041" i="45"/>
  <c r="H4041" i="45"/>
  <c r="I4040" i="45"/>
  <c r="H4040" i="45"/>
  <c r="I4039" i="45"/>
  <c r="H4039" i="45"/>
  <c r="I4038" i="45"/>
  <c r="H4038" i="45"/>
  <c r="I4037" i="45"/>
  <c r="H4037" i="45"/>
  <c r="I4036" i="45"/>
  <c r="H4036" i="45"/>
  <c r="I4035" i="45"/>
  <c r="H4035" i="45"/>
  <c r="I4034" i="45"/>
  <c r="H4034" i="45"/>
  <c r="I4033" i="45"/>
  <c r="H4033" i="45"/>
  <c r="I4032" i="45"/>
  <c r="H4032" i="45"/>
  <c r="I4031" i="45"/>
  <c r="H4031" i="45"/>
  <c r="I4030" i="45"/>
  <c r="H4030" i="45"/>
  <c r="I4029" i="45"/>
  <c r="H4029" i="45"/>
  <c r="I4028" i="45"/>
  <c r="H4028" i="45"/>
  <c r="I4027" i="45"/>
  <c r="H4027" i="45"/>
  <c r="I4026" i="45"/>
  <c r="H4026" i="45"/>
  <c r="I4025" i="45"/>
  <c r="H4025" i="45"/>
  <c r="I4024" i="45"/>
  <c r="H4024" i="45"/>
  <c r="I4023" i="45"/>
  <c r="H4023" i="45"/>
  <c r="I4022" i="45"/>
  <c r="H4022" i="45"/>
  <c r="I4021" i="45"/>
  <c r="H4021" i="45"/>
  <c r="I4020" i="45"/>
  <c r="H4020" i="45"/>
  <c r="I4019" i="45"/>
  <c r="H4019" i="45"/>
  <c r="I4018" i="45"/>
  <c r="H4018" i="45"/>
  <c r="I4017" i="45"/>
  <c r="H4017" i="45"/>
  <c r="I4016" i="45"/>
  <c r="H4016" i="45"/>
  <c r="I4015" i="45"/>
  <c r="H4015" i="45"/>
  <c r="I4014" i="45"/>
  <c r="H4014" i="45"/>
  <c r="I4013" i="45"/>
  <c r="H4013" i="45"/>
  <c r="I4012" i="45"/>
  <c r="H4012" i="45"/>
  <c r="I4011" i="45"/>
  <c r="H4011" i="45"/>
  <c r="I4010" i="45"/>
  <c r="H4010" i="45"/>
  <c r="I4009" i="45"/>
  <c r="H4009" i="45"/>
  <c r="I4008" i="45"/>
  <c r="H4008" i="45"/>
  <c r="I4007" i="45"/>
  <c r="H4007" i="45"/>
  <c r="I4006" i="45"/>
  <c r="H4006" i="45"/>
  <c r="I4005" i="45"/>
  <c r="H4005" i="45"/>
  <c r="I4004" i="45"/>
  <c r="H4004" i="45"/>
  <c r="I4003" i="45"/>
  <c r="H4003" i="45"/>
  <c r="I4002" i="45"/>
  <c r="H4002" i="45"/>
  <c r="I4001" i="45"/>
  <c r="H4001" i="45"/>
  <c r="I4000" i="45"/>
  <c r="H4000" i="45"/>
  <c r="I3999" i="45"/>
  <c r="H3999" i="45"/>
  <c r="I3998" i="45"/>
  <c r="H3998" i="45"/>
  <c r="I3997" i="45"/>
  <c r="H3997" i="45"/>
  <c r="I3996" i="45"/>
  <c r="H3996" i="45"/>
  <c r="I3995" i="45"/>
  <c r="H3995" i="45"/>
  <c r="I3994" i="45"/>
  <c r="H3994" i="45"/>
  <c r="I3993" i="45"/>
  <c r="H3993" i="45"/>
  <c r="I3992" i="45"/>
  <c r="H3992" i="45"/>
  <c r="I3991" i="45"/>
  <c r="H3991" i="45"/>
  <c r="I3990" i="45"/>
  <c r="H3990" i="45"/>
  <c r="I3989" i="45"/>
  <c r="H3989" i="45"/>
  <c r="I3988" i="45"/>
  <c r="H3988" i="45"/>
  <c r="I3987" i="45"/>
  <c r="H3987" i="45"/>
  <c r="I3986" i="45"/>
  <c r="H3986" i="45"/>
  <c r="I3985" i="45"/>
  <c r="H3985" i="45"/>
  <c r="I3984" i="45"/>
  <c r="H3984" i="45"/>
  <c r="I3983" i="45"/>
  <c r="H3983" i="45"/>
  <c r="I3982" i="45"/>
  <c r="H3982" i="45"/>
  <c r="I3981" i="45"/>
  <c r="H3981" i="45"/>
  <c r="I3980" i="45"/>
  <c r="H3980" i="45"/>
  <c r="I3979" i="45"/>
  <c r="H3979" i="45"/>
  <c r="I3978" i="45"/>
  <c r="H3978" i="45"/>
  <c r="I3977" i="45"/>
  <c r="H3977" i="45"/>
  <c r="I3976" i="45"/>
  <c r="H3976" i="45"/>
  <c r="I3975" i="45"/>
  <c r="H3975" i="45"/>
  <c r="I3974" i="45"/>
  <c r="H3974" i="45"/>
  <c r="I3973" i="45"/>
  <c r="H3973" i="45"/>
  <c r="I3972" i="45"/>
  <c r="H3972" i="45"/>
  <c r="I3971" i="45"/>
  <c r="H3971" i="45"/>
  <c r="I3970" i="45"/>
  <c r="H3970" i="45"/>
  <c r="I3969" i="45"/>
  <c r="H3969" i="45"/>
  <c r="I3968" i="45"/>
  <c r="H3968" i="45"/>
  <c r="I3967" i="45"/>
  <c r="H3967" i="45"/>
  <c r="I3966" i="45"/>
  <c r="H3966" i="45"/>
  <c r="I3965" i="45"/>
  <c r="H3965" i="45"/>
  <c r="I3964" i="45"/>
  <c r="H3964" i="45"/>
  <c r="I3963" i="45"/>
  <c r="H3963" i="45"/>
  <c r="I3962" i="45"/>
  <c r="H3962" i="45"/>
  <c r="I3961" i="45"/>
  <c r="H3961" i="45"/>
  <c r="I3960" i="45"/>
  <c r="H3960" i="45"/>
  <c r="I3959" i="45"/>
  <c r="H3959" i="45"/>
  <c r="I3958" i="45"/>
  <c r="H3958" i="45"/>
  <c r="I3957" i="45"/>
  <c r="H3957" i="45"/>
  <c r="I3956" i="45"/>
  <c r="H3956" i="45"/>
  <c r="I3955" i="45"/>
  <c r="H3955" i="45"/>
  <c r="I3954" i="45"/>
  <c r="H3954" i="45"/>
  <c r="I3953" i="45"/>
  <c r="H3953" i="45"/>
  <c r="I3952" i="45"/>
  <c r="H3952" i="45"/>
  <c r="I3951" i="45"/>
  <c r="H3951" i="45"/>
  <c r="I3950" i="45"/>
  <c r="H3950" i="45"/>
  <c r="I3949" i="45"/>
  <c r="H3949" i="45"/>
  <c r="I3948" i="45"/>
  <c r="H3948" i="45"/>
  <c r="I3947" i="45"/>
  <c r="H3947" i="45"/>
  <c r="I3946" i="45"/>
  <c r="H3946" i="45"/>
  <c r="I3945" i="45"/>
  <c r="H3945" i="45"/>
  <c r="I3944" i="45"/>
  <c r="H3944" i="45"/>
  <c r="I3943" i="45"/>
  <c r="H3943" i="45"/>
  <c r="I3942" i="45"/>
  <c r="H3942" i="45"/>
  <c r="I3941" i="45"/>
  <c r="H3941" i="45"/>
  <c r="I3940" i="45"/>
  <c r="H3940" i="45"/>
  <c r="I3939" i="45"/>
  <c r="H3939" i="45"/>
  <c r="I3938" i="45"/>
  <c r="H3938" i="45"/>
  <c r="I3937" i="45"/>
  <c r="H3937" i="45"/>
  <c r="I3936" i="45"/>
  <c r="H3936" i="45"/>
  <c r="I3935" i="45"/>
  <c r="H3935" i="45"/>
  <c r="I3934" i="45"/>
  <c r="H3934" i="45"/>
  <c r="I3933" i="45"/>
  <c r="H3933" i="45"/>
  <c r="I3932" i="45"/>
  <c r="H3932" i="45"/>
  <c r="I3931" i="45"/>
  <c r="H3931" i="45"/>
  <c r="I3930" i="45"/>
  <c r="H3930" i="45"/>
  <c r="I3929" i="45"/>
  <c r="H3929" i="45"/>
  <c r="I3928" i="45"/>
  <c r="H3928" i="45"/>
  <c r="I3927" i="45"/>
  <c r="H3927" i="45"/>
  <c r="I3926" i="45"/>
  <c r="H3926" i="45"/>
  <c r="I3925" i="45"/>
  <c r="H3925" i="45"/>
  <c r="I3924" i="45"/>
  <c r="H3924" i="45"/>
  <c r="I3923" i="45"/>
  <c r="H3923" i="45"/>
  <c r="I3922" i="45"/>
  <c r="H3922" i="45"/>
  <c r="I3921" i="45"/>
  <c r="H3921" i="45"/>
  <c r="I3920" i="45"/>
  <c r="H3920" i="45"/>
  <c r="I3919" i="45"/>
  <c r="H3919" i="45"/>
  <c r="I3918" i="45"/>
  <c r="H3918" i="45"/>
  <c r="I3917" i="45"/>
  <c r="H3917" i="45"/>
  <c r="I3916" i="45"/>
  <c r="H3916" i="45"/>
  <c r="I3915" i="45"/>
  <c r="H3915" i="45"/>
  <c r="I3914" i="45"/>
  <c r="H3914" i="45"/>
  <c r="I3913" i="45"/>
  <c r="H3913" i="45"/>
  <c r="I3912" i="45"/>
  <c r="H3912" i="45"/>
  <c r="I3911" i="45"/>
  <c r="H3911" i="45"/>
  <c r="I3910" i="45"/>
  <c r="H3910" i="45"/>
  <c r="I3909" i="45"/>
  <c r="H3909" i="45"/>
  <c r="I3908" i="45"/>
  <c r="H3908" i="45"/>
  <c r="I3907" i="45"/>
  <c r="H3907" i="45"/>
  <c r="I3906" i="45"/>
  <c r="H3906" i="45"/>
  <c r="I3905" i="45"/>
  <c r="H3905" i="45"/>
  <c r="I3904" i="45"/>
  <c r="H3904" i="45"/>
  <c r="I3903" i="45"/>
  <c r="H3903" i="45"/>
  <c r="I3902" i="45"/>
  <c r="H3902" i="45"/>
  <c r="I3901" i="45"/>
  <c r="H3901" i="45"/>
  <c r="I3900" i="45"/>
  <c r="H3900" i="45"/>
  <c r="I3899" i="45"/>
  <c r="H3899" i="45"/>
  <c r="I3898" i="45"/>
  <c r="H3898" i="45"/>
  <c r="I3897" i="45"/>
  <c r="H3897" i="45"/>
  <c r="I3896" i="45"/>
  <c r="H3896" i="45"/>
  <c r="I3895" i="45"/>
  <c r="H3895" i="45"/>
  <c r="I3894" i="45"/>
  <c r="H3894" i="45"/>
  <c r="I3893" i="45"/>
  <c r="H3893" i="45"/>
  <c r="I3892" i="45"/>
  <c r="H3892" i="45"/>
  <c r="I3891" i="45"/>
  <c r="H3891" i="45"/>
  <c r="I3890" i="45"/>
  <c r="H3890" i="45"/>
  <c r="I3889" i="45"/>
  <c r="H3889" i="45"/>
  <c r="I3888" i="45"/>
  <c r="H3888" i="45"/>
  <c r="I3887" i="45"/>
  <c r="H3887" i="45"/>
  <c r="I3886" i="45"/>
  <c r="H3886" i="45"/>
  <c r="I3885" i="45"/>
  <c r="H3885" i="45"/>
  <c r="I3884" i="45"/>
  <c r="H3884" i="45"/>
  <c r="I3883" i="45"/>
  <c r="H3883" i="45"/>
  <c r="I3882" i="45"/>
  <c r="H3882" i="45"/>
  <c r="I3881" i="45"/>
  <c r="H3881" i="45"/>
  <c r="I3880" i="45"/>
  <c r="H3880" i="45"/>
  <c r="I3879" i="45"/>
  <c r="H3879" i="45"/>
  <c r="I3878" i="45"/>
  <c r="H3878" i="45"/>
  <c r="I3877" i="45"/>
  <c r="H3877" i="45"/>
  <c r="I3876" i="45"/>
  <c r="H3876" i="45"/>
  <c r="I3875" i="45"/>
  <c r="H3875" i="45"/>
  <c r="I3874" i="45"/>
  <c r="H3874" i="45"/>
  <c r="I3873" i="45"/>
  <c r="H3873" i="45"/>
  <c r="I3872" i="45"/>
  <c r="H3872" i="45"/>
  <c r="I3871" i="45"/>
  <c r="H3871" i="45"/>
  <c r="I3870" i="45"/>
  <c r="H3870" i="45"/>
  <c r="I3869" i="45"/>
  <c r="H3869" i="45"/>
  <c r="I3868" i="45"/>
  <c r="H3868" i="45"/>
  <c r="I3867" i="45"/>
  <c r="H3867" i="45"/>
  <c r="I3866" i="45"/>
  <c r="H3866" i="45"/>
  <c r="I3865" i="45"/>
  <c r="H3865" i="45"/>
  <c r="I3864" i="45"/>
  <c r="H3864" i="45"/>
  <c r="I3863" i="45"/>
  <c r="H3863" i="45"/>
  <c r="I3862" i="45"/>
  <c r="H3862" i="45"/>
  <c r="I3861" i="45"/>
  <c r="H3861" i="45"/>
  <c r="I3860" i="45"/>
  <c r="H3860" i="45"/>
  <c r="I3859" i="45"/>
  <c r="H3859" i="45"/>
  <c r="I3858" i="45"/>
  <c r="H3858" i="45"/>
  <c r="I3857" i="45"/>
  <c r="H3857" i="45"/>
  <c r="I3856" i="45"/>
  <c r="H3856" i="45"/>
  <c r="I3855" i="45"/>
  <c r="H3855" i="45"/>
  <c r="I3854" i="45"/>
  <c r="H3854" i="45"/>
  <c r="I3853" i="45"/>
  <c r="H3853" i="45"/>
  <c r="I3852" i="45"/>
  <c r="H3852" i="45"/>
  <c r="I3851" i="45"/>
  <c r="H3851" i="45"/>
  <c r="I3850" i="45"/>
  <c r="H3850" i="45"/>
  <c r="I3849" i="45"/>
  <c r="H3849" i="45"/>
  <c r="I3848" i="45"/>
  <c r="H3848" i="45"/>
  <c r="I3847" i="45"/>
  <c r="H3847" i="45"/>
  <c r="I3846" i="45"/>
  <c r="H3846" i="45"/>
  <c r="I3845" i="45"/>
  <c r="H3845" i="45"/>
  <c r="I3844" i="45"/>
  <c r="H3844" i="45"/>
  <c r="I3843" i="45"/>
  <c r="H3843" i="45"/>
  <c r="I3842" i="45"/>
  <c r="H3842" i="45"/>
  <c r="I3841" i="45"/>
  <c r="H3841" i="45"/>
  <c r="I3840" i="45"/>
  <c r="H3840" i="45"/>
  <c r="I3839" i="45"/>
  <c r="H3839" i="45"/>
  <c r="I3838" i="45"/>
  <c r="H3838" i="45"/>
  <c r="I3837" i="45"/>
  <c r="H3837" i="45"/>
  <c r="I3836" i="45"/>
  <c r="H3836" i="45"/>
  <c r="I3835" i="45"/>
  <c r="H3835" i="45"/>
  <c r="I3834" i="45"/>
  <c r="H3834" i="45"/>
  <c r="I3833" i="45"/>
  <c r="H3833" i="45"/>
  <c r="I3832" i="45"/>
  <c r="H3832" i="45"/>
  <c r="I3831" i="45"/>
  <c r="H3831" i="45"/>
  <c r="I3830" i="45"/>
  <c r="H3830" i="45"/>
  <c r="I3829" i="45"/>
  <c r="H3829" i="45"/>
  <c r="I3828" i="45"/>
  <c r="H3828" i="45"/>
  <c r="I3827" i="45"/>
  <c r="H3827" i="45"/>
  <c r="I3826" i="45"/>
  <c r="H3826" i="45"/>
  <c r="I3825" i="45"/>
  <c r="H3825" i="45"/>
  <c r="I3824" i="45"/>
  <c r="H3824" i="45"/>
  <c r="I3823" i="45"/>
  <c r="H3823" i="45"/>
  <c r="I3822" i="45"/>
  <c r="H3822" i="45"/>
  <c r="I3821" i="45"/>
  <c r="H3821" i="45"/>
  <c r="I3820" i="45"/>
  <c r="H3820" i="45"/>
  <c r="I3819" i="45"/>
  <c r="H3819" i="45"/>
  <c r="I3818" i="45"/>
  <c r="H3818" i="45"/>
  <c r="I3817" i="45"/>
  <c r="H3817" i="45"/>
  <c r="I3816" i="45"/>
  <c r="H3816" i="45"/>
  <c r="I3815" i="45"/>
  <c r="H3815" i="45"/>
  <c r="I3814" i="45"/>
  <c r="H3814" i="45"/>
  <c r="I3813" i="45"/>
  <c r="H3813" i="45"/>
  <c r="I3812" i="45"/>
  <c r="H3812" i="45"/>
  <c r="I3811" i="45"/>
  <c r="H3811" i="45"/>
  <c r="I3810" i="45"/>
  <c r="H3810" i="45"/>
  <c r="I3809" i="45"/>
  <c r="H3809" i="45"/>
  <c r="I3808" i="45"/>
  <c r="H3808" i="45"/>
  <c r="I3807" i="45"/>
  <c r="H3807" i="45"/>
  <c r="I3806" i="45"/>
  <c r="H3806" i="45"/>
  <c r="I3805" i="45"/>
  <c r="H3805" i="45"/>
  <c r="I3804" i="45"/>
  <c r="H3804" i="45"/>
  <c r="I3803" i="45"/>
  <c r="H3803" i="45"/>
  <c r="I3802" i="45"/>
  <c r="H3802" i="45"/>
  <c r="I3801" i="45"/>
  <c r="H3801" i="45"/>
  <c r="I3800" i="45"/>
  <c r="H3800" i="45"/>
  <c r="I3799" i="45"/>
  <c r="H3799" i="45"/>
  <c r="I3798" i="45"/>
  <c r="H3798" i="45"/>
  <c r="I3797" i="45"/>
  <c r="H3797" i="45"/>
  <c r="I3796" i="45"/>
  <c r="H3796" i="45"/>
  <c r="I3795" i="45"/>
  <c r="H3795" i="45"/>
  <c r="I3794" i="45"/>
  <c r="H3794" i="45"/>
  <c r="I3793" i="45"/>
  <c r="H3793" i="45"/>
  <c r="I3792" i="45"/>
  <c r="H3792" i="45"/>
  <c r="I3791" i="45"/>
  <c r="H3791" i="45"/>
  <c r="I3790" i="45"/>
  <c r="H3790" i="45"/>
  <c r="I3789" i="45"/>
  <c r="H3789" i="45"/>
  <c r="I3788" i="45"/>
  <c r="H3788" i="45"/>
  <c r="I3787" i="45"/>
  <c r="H3787" i="45"/>
  <c r="I3786" i="45"/>
  <c r="H3786" i="45"/>
  <c r="I3785" i="45"/>
  <c r="H3785" i="45"/>
  <c r="I3784" i="45"/>
  <c r="H3784" i="45"/>
  <c r="I3783" i="45"/>
  <c r="H3783" i="45"/>
  <c r="I3782" i="45"/>
  <c r="H3782" i="45"/>
  <c r="I3781" i="45"/>
  <c r="H3781" i="45"/>
  <c r="I3780" i="45"/>
  <c r="H3780" i="45"/>
  <c r="I3779" i="45"/>
  <c r="H3779" i="45"/>
  <c r="I3778" i="45"/>
  <c r="H3778" i="45"/>
  <c r="I3777" i="45"/>
  <c r="H3777" i="45"/>
  <c r="I3776" i="45"/>
  <c r="H3776" i="45"/>
  <c r="I3775" i="45"/>
  <c r="H3775" i="45"/>
  <c r="I3774" i="45"/>
  <c r="H3774" i="45"/>
  <c r="I3773" i="45"/>
  <c r="H3773" i="45"/>
  <c r="I3772" i="45"/>
  <c r="H3772" i="45"/>
  <c r="I3771" i="45"/>
  <c r="H3771" i="45"/>
  <c r="I3770" i="45"/>
  <c r="H3770" i="45"/>
  <c r="I3769" i="45"/>
  <c r="H3769" i="45"/>
  <c r="I3768" i="45"/>
  <c r="H3768" i="45"/>
  <c r="I3767" i="45"/>
  <c r="H3767" i="45"/>
  <c r="I3766" i="45"/>
  <c r="H3766" i="45"/>
  <c r="I3765" i="45"/>
  <c r="H3765" i="45"/>
  <c r="I3764" i="45"/>
  <c r="H3764" i="45"/>
  <c r="I3763" i="45"/>
  <c r="H3763" i="45"/>
  <c r="I3762" i="45"/>
  <c r="H3762" i="45"/>
  <c r="I3761" i="45"/>
  <c r="H3761" i="45"/>
  <c r="I3760" i="45"/>
  <c r="H3760" i="45"/>
  <c r="I3759" i="45"/>
  <c r="H3759" i="45"/>
  <c r="I3758" i="45"/>
  <c r="H3758" i="45"/>
  <c r="I3757" i="45"/>
  <c r="H3757" i="45"/>
  <c r="I3756" i="45"/>
  <c r="H3756" i="45"/>
  <c r="I3755" i="45"/>
  <c r="H3755" i="45"/>
  <c r="I3754" i="45"/>
  <c r="H3754" i="45"/>
  <c r="I3753" i="45"/>
  <c r="H3753" i="45"/>
  <c r="I3752" i="45"/>
  <c r="H3752" i="45"/>
  <c r="I3751" i="45"/>
  <c r="H3751" i="45"/>
  <c r="I3750" i="45"/>
  <c r="H3750" i="45"/>
  <c r="I3749" i="45"/>
  <c r="H3749" i="45"/>
  <c r="I3748" i="45"/>
  <c r="H3748" i="45"/>
  <c r="I3747" i="45"/>
  <c r="H3747" i="45"/>
  <c r="I3746" i="45"/>
  <c r="H3746" i="45"/>
  <c r="I3745" i="45"/>
  <c r="H3745" i="45"/>
  <c r="I3744" i="45"/>
  <c r="H3744" i="45"/>
  <c r="I3743" i="45"/>
  <c r="H3743" i="45"/>
  <c r="I3742" i="45"/>
  <c r="H3742" i="45"/>
  <c r="I3741" i="45"/>
  <c r="H3741" i="45"/>
  <c r="I3740" i="45"/>
  <c r="H3740" i="45"/>
  <c r="I3739" i="45"/>
  <c r="H3739" i="45"/>
  <c r="I3738" i="45"/>
  <c r="H3738" i="45"/>
  <c r="I3737" i="45"/>
  <c r="H3737" i="45"/>
  <c r="I3736" i="45"/>
  <c r="H3736" i="45"/>
  <c r="I3735" i="45"/>
  <c r="H3735" i="45"/>
  <c r="I3734" i="45"/>
  <c r="H3734" i="45"/>
  <c r="I3733" i="45"/>
  <c r="H3733" i="45"/>
  <c r="I3732" i="45"/>
  <c r="H3732" i="45"/>
  <c r="I3731" i="45"/>
  <c r="H3731" i="45"/>
  <c r="I3730" i="45"/>
  <c r="H3730" i="45"/>
  <c r="I3729" i="45"/>
  <c r="H3729" i="45"/>
  <c r="I3728" i="45"/>
  <c r="H3728" i="45"/>
  <c r="I3727" i="45"/>
  <c r="H3727" i="45"/>
  <c r="I3726" i="45"/>
  <c r="H3726" i="45"/>
  <c r="I3725" i="45"/>
  <c r="H3725" i="45"/>
  <c r="I3724" i="45"/>
  <c r="H3724" i="45"/>
  <c r="I3723" i="45"/>
  <c r="H3723" i="45"/>
  <c r="I3722" i="45"/>
  <c r="H3722" i="45"/>
  <c r="I3721" i="45"/>
  <c r="H3721" i="45"/>
  <c r="I3720" i="45"/>
  <c r="H3720" i="45"/>
  <c r="I3719" i="45"/>
  <c r="H3719" i="45"/>
  <c r="I3718" i="45"/>
  <c r="H3718" i="45"/>
  <c r="I3717" i="45"/>
  <c r="H3717" i="45"/>
  <c r="I3716" i="45"/>
  <c r="H3716" i="45"/>
  <c r="I3715" i="45"/>
  <c r="H3715" i="45"/>
  <c r="I3714" i="45"/>
  <c r="H3714" i="45"/>
  <c r="I3713" i="45"/>
  <c r="H3713" i="45"/>
  <c r="I3712" i="45"/>
  <c r="H3712" i="45"/>
  <c r="I3711" i="45"/>
  <c r="H3711" i="45"/>
  <c r="I3710" i="45"/>
  <c r="H3710" i="45"/>
  <c r="I3709" i="45"/>
  <c r="H3709" i="45"/>
  <c r="I3708" i="45"/>
  <c r="H3708" i="45"/>
  <c r="I3707" i="45"/>
  <c r="H3707" i="45"/>
  <c r="I3706" i="45"/>
  <c r="H3706" i="45"/>
  <c r="I3705" i="45"/>
  <c r="H3705" i="45"/>
  <c r="I3704" i="45"/>
  <c r="H3704" i="45"/>
  <c r="I3703" i="45"/>
  <c r="H3703" i="45"/>
  <c r="I3702" i="45"/>
  <c r="H3702" i="45"/>
  <c r="I3701" i="45"/>
  <c r="H3701" i="45"/>
  <c r="I3700" i="45"/>
  <c r="H3700" i="45"/>
  <c r="I3699" i="45"/>
  <c r="H3699" i="45"/>
  <c r="I3698" i="45"/>
  <c r="H3698" i="45"/>
  <c r="I3697" i="45"/>
  <c r="H3697" i="45"/>
  <c r="I3696" i="45"/>
  <c r="H3696" i="45"/>
  <c r="I3695" i="45"/>
  <c r="H3695" i="45"/>
  <c r="I3694" i="45"/>
  <c r="H3694" i="45"/>
  <c r="I3693" i="45"/>
  <c r="H3693" i="45"/>
  <c r="I3692" i="45"/>
  <c r="H3692" i="45"/>
  <c r="I3691" i="45"/>
  <c r="H3691" i="45"/>
  <c r="I3690" i="45"/>
  <c r="H3690" i="45"/>
  <c r="I3689" i="45"/>
  <c r="H3689" i="45"/>
  <c r="I3688" i="45"/>
  <c r="H3688" i="45"/>
  <c r="I3687" i="45"/>
  <c r="H3687" i="45"/>
  <c r="I3686" i="45"/>
  <c r="H3686" i="45"/>
  <c r="I3685" i="45"/>
  <c r="H3685" i="45"/>
  <c r="I3684" i="45"/>
  <c r="H3684" i="45"/>
  <c r="I3683" i="45"/>
  <c r="H3683" i="45"/>
  <c r="I3682" i="45"/>
  <c r="H3682" i="45"/>
  <c r="I3681" i="45"/>
  <c r="H3681" i="45"/>
  <c r="I3680" i="45"/>
  <c r="H3680" i="45"/>
  <c r="I3679" i="45"/>
  <c r="H3679" i="45"/>
  <c r="I3678" i="45"/>
  <c r="H3678" i="45"/>
  <c r="I3677" i="45"/>
  <c r="H3677" i="45"/>
  <c r="I3676" i="45"/>
  <c r="H3676" i="45"/>
  <c r="I3675" i="45"/>
  <c r="H3675" i="45"/>
  <c r="I3674" i="45"/>
  <c r="H3674" i="45"/>
  <c r="I3673" i="45"/>
  <c r="H3673" i="45"/>
  <c r="I3672" i="45"/>
  <c r="H3672" i="45"/>
  <c r="I3671" i="45"/>
  <c r="H3671" i="45"/>
  <c r="I3670" i="45"/>
  <c r="H3670" i="45"/>
  <c r="I3669" i="45"/>
  <c r="H3669" i="45"/>
  <c r="I3668" i="45"/>
  <c r="H3668" i="45"/>
  <c r="I3667" i="45"/>
  <c r="H3667" i="45"/>
  <c r="I3666" i="45"/>
  <c r="H3666" i="45"/>
  <c r="I3665" i="45"/>
  <c r="H3665" i="45"/>
  <c r="I3664" i="45"/>
  <c r="H3664" i="45"/>
  <c r="I3663" i="45"/>
  <c r="H3663" i="45"/>
  <c r="I3662" i="45"/>
  <c r="H3662" i="45"/>
  <c r="I3661" i="45"/>
  <c r="H3661" i="45"/>
  <c r="I3660" i="45"/>
  <c r="H3660" i="45"/>
  <c r="I3659" i="45"/>
  <c r="H3659" i="45"/>
  <c r="I3658" i="45"/>
  <c r="H3658" i="45"/>
  <c r="I3657" i="45"/>
  <c r="H3657" i="45"/>
  <c r="I3656" i="45"/>
  <c r="H3656" i="45"/>
  <c r="I3655" i="45"/>
  <c r="H3655" i="45"/>
  <c r="I3654" i="45"/>
  <c r="H3654" i="45"/>
  <c r="I3653" i="45"/>
  <c r="H3653" i="45"/>
  <c r="I3652" i="45"/>
  <c r="H3652" i="45"/>
  <c r="I3651" i="45"/>
  <c r="H3651" i="45"/>
  <c r="I3650" i="45"/>
  <c r="H3650" i="45"/>
  <c r="I3649" i="45"/>
  <c r="H3649" i="45"/>
  <c r="I3648" i="45"/>
  <c r="H3648" i="45"/>
  <c r="I3647" i="45"/>
  <c r="H3647" i="45"/>
  <c r="I3646" i="45"/>
  <c r="H3646" i="45"/>
  <c r="I3645" i="45"/>
  <c r="H3645" i="45"/>
  <c r="I3644" i="45"/>
  <c r="H3644" i="45"/>
  <c r="I3643" i="45"/>
  <c r="H3643" i="45"/>
  <c r="I3642" i="45"/>
  <c r="H3642" i="45"/>
  <c r="I3641" i="45"/>
  <c r="H3641" i="45"/>
  <c r="I3640" i="45"/>
  <c r="H3640" i="45"/>
  <c r="I3639" i="45"/>
  <c r="H3639" i="45"/>
  <c r="I3638" i="45"/>
  <c r="H3638" i="45"/>
  <c r="I3637" i="45"/>
  <c r="H3637" i="45"/>
  <c r="I3636" i="45"/>
  <c r="H3636" i="45"/>
  <c r="I3635" i="45"/>
  <c r="H3635" i="45"/>
  <c r="I3634" i="45"/>
  <c r="H3634" i="45"/>
  <c r="I3633" i="45"/>
  <c r="H3633" i="45"/>
  <c r="I3632" i="45"/>
  <c r="H3632" i="45"/>
  <c r="I3631" i="45"/>
  <c r="H3631" i="45"/>
  <c r="I3630" i="45"/>
  <c r="H3630" i="45"/>
  <c r="I3629" i="45"/>
  <c r="H3629" i="45"/>
  <c r="I3628" i="45"/>
  <c r="H3628" i="45"/>
  <c r="I3627" i="45"/>
  <c r="H3627" i="45"/>
  <c r="I3626" i="45"/>
  <c r="H3626" i="45"/>
  <c r="I3625" i="45"/>
  <c r="H3625" i="45"/>
  <c r="I3624" i="45"/>
  <c r="H3624" i="45"/>
  <c r="I3623" i="45"/>
  <c r="H3623" i="45"/>
  <c r="I3622" i="45"/>
  <c r="H3622" i="45"/>
  <c r="I3621" i="45"/>
  <c r="H3621" i="45"/>
  <c r="I3620" i="45"/>
  <c r="H3620" i="45"/>
  <c r="I3619" i="45"/>
  <c r="H3619" i="45"/>
  <c r="I3618" i="45"/>
  <c r="H3618" i="45"/>
  <c r="I3617" i="45"/>
  <c r="H3617" i="45"/>
  <c r="I3616" i="45"/>
  <c r="H3616" i="45"/>
  <c r="I3615" i="45"/>
  <c r="H3615" i="45"/>
  <c r="I3614" i="45"/>
  <c r="H3614" i="45"/>
  <c r="I3613" i="45"/>
  <c r="H3613" i="45"/>
  <c r="I3612" i="45"/>
  <c r="H3612" i="45"/>
  <c r="I3611" i="45"/>
  <c r="H3611" i="45"/>
  <c r="I3610" i="45"/>
  <c r="H3610" i="45"/>
  <c r="I3609" i="45"/>
  <c r="H3609" i="45"/>
  <c r="I3608" i="45"/>
  <c r="H3608" i="45"/>
  <c r="I3607" i="45"/>
  <c r="H3607" i="45"/>
  <c r="I3606" i="45"/>
  <c r="H3606" i="45"/>
  <c r="I3605" i="45"/>
  <c r="H3605" i="45"/>
  <c r="I3604" i="45"/>
  <c r="H3604" i="45"/>
  <c r="I3603" i="45"/>
  <c r="H3603" i="45"/>
  <c r="I3602" i="45"/>
  <c r="H3602" i="45"/>
  <c r="I3601" i="45"/>
  <c r="H3601" i="45"/>
  <c r="I3600" i="45"/>
  <c r="H3600" i="45"/>
  <c r="I3599" i="45"/>
  <c r="H3599" i="45"/>
  <c r="I3598" i="45"/>
  <c r="H3598" i="45"/>
  <c r="I3597" i="45"/>
  <c r="H3597" i="45"/>
  <c r="I3596" i="45"/>
  <c r="H3596" i="45"/>
  <c r="I3595" i="45"/>
  <c r="H3595" i="45"/>
  <c r="I3594" i="45"/>
  <c r="H3594" i="45"/>
  <c r="I3593" i="45"/>
  <c r="H3593" i="45"/>
  <c r="I3592" i="45"/>
  <c r="H3592" i="45"/>
  <c r="I3591" i="45"/>
  <c r="H3591" i="45"/>
  <c r="I3590" i="45"/>
  <c r="H3590" i="45"/>
  <c r="I3589" i="45"/>
  <c r="H3589" i="45"/>
  <c r="I3588" i="45"/>
  <c r="H3588" i="45"/>
  <c r="I3587" i="45"/>
  <c r="H3587" i="45"/>
  <c r="I3586" i="45"/>
  <c r="H3586" i="45"/>
  <c r="I3585" i="45"/>
  <c r="H3585" i="45"/>
  <c r="I3584" i="45"/>
  <c r="H3584" i="45"/>
  <c r="I3583" i="45"/>
  <c r="H3583" i="45"/>
  <c r="I3582" i="45"/>
  <c r="H3582" i="45"/>
  <c r="I3581" i="45"/>
  <c r="H3581" i="45"/>
  <c r="I3580" i="45"/>
  <c r="H3580" i="45"/>
  <c r="I3579" i="45"/>
  <c r="H3579" i="45"/>
  <c r="I3578" i="45"/>
  <c r="H3578" i="45"/>
  <c r="I3577" i="45"/>
  <c r="H3577" i="45"/>
  <c r="I3576" i="45"/>
  <c r="H3576" i="45"/>
  <c r="I3575" i="45"/>
  <c r="H3575" i="45"/>
  <c r="I3574" i="45"/>
  <c r="H3574" i="45"/>
  <c r="I3573" i="45"/>
  <c r="H3573" i="45"/>
  <c r="I3572" i="45"/>
  <c r="H3572" i="45"/>
  <c r="I3571" i="45"/>
  <c r="H3571" i="45"/>
  <c r="I3570" i="45"/>
  <c r="H3570" i="45"/>
  <c r="I3569" i="45"/>
  <c r="H3569" i="45"/>
  <c r="I3568" i="45"/>
  <c r="H3568" i="45"/>
  <c r="I3567" i="45"/>
  <c r="H3567" i="45"/>
  <c r="I3566" i="45"/>
  <c r="H3566" i="45"/>
  <c r="I3565" i="45"/>
  <c r="H3565" i="45"/>
  <c r="I3564" i="45"/>
  <c r="H3564" i="45"/>
  <c r="I3563" i="45"/>
  <c r="H3563" i="45"/>
  <c r="I3562" i="45"/>
  <c r="H3562" i="45"/>
  <c r="I3561" i="45"/>
  <c r="H3561" i="45"/>
  <c r="I3560" i="45"/>
  <c r="H3560" i="45"/>
  <c r="I3559" i="45"/>
  <c r="H3559" i="45"/>
  <c r="I3558" i="45"/>
  <c r="H3558" i="45"/>
  <c r="I3557" i="45"/>
  <c r="H3557" i="45"/>
  <c r="I3556" i="45"/>
  <c r="H3556" i="45"/>
  <c r="I3555" i="45"/>
  <c r="H3555" i="45"/>
  <c r="I3554" i="45"/>
  <c r="H3554" i="45"/>
  <c r="I3553" i="45"/>
  <c r="H3553" i="45"/>
  <c r="I3552" i="45"/>
  <c r="H3552" i="45"/>
  <c r="I3551" i="45"/>
  <c r="H3551" i="45"/>
  <c r="I3550" i="45"/>
  <c r="H3550" i="45"/>
  <c r="I3549" i="45"/>
  <c r="H3549" i="45"/>
  <c r="I3548" i="45"/>
  <c r="H3548" i="45"/>
  <c r="I3547" i="45"/>
  <c r="H3547" i="45"/>
  <c r="I3546" i="45"/>
  <c r="H3546" i="45"/>
  <c r="I3545" i="45"/>
  <c r="H3545" i="45"/>
  <c r="I3544" i="45"/>
  <c r="H3544" i="45"/>
  <c r="I3543" i="45"/>
  <c r="H3543" i="45"/>
  <c r="I3542" i="45"/>
  <c r="H3542" i="45"/>
  <c r="I3541" i="45"/>
  <c r="H3541" i="45"/>
  <c r="I3540" i="45"/>
  <c r="H3540" i="45"/>
  <c r="I3539" i="45"/>
  <c r="H3539" i="45"/>
  <c r="I3538" i="45"/>
  <c r="H3538" i="45"/>
  <c r="I3537" i="45"/>
  <c r="H3537" i="45"/>
  <c r="I3536" i="45"/>
  <c r="H3536" i="45"/>
  <c r="I3535" i="45"/>
  <c r="H3535" i="45"/>
  <c r="I3534" i="45"/>
  <c r="H3534" i="45"/>
  <c r="I3533" i="45"/>
  <c r="H3533" i="45"/>
  <c r="I3532" i="45"/>
  <c r="H3532" i="45"/>
  <c r="I3531" i="45"/>
  <c r="H3531" i="45"/>
  <c r="I3530" i="45"/>
  <c r="H3530" i="45"/>
  <c r="I3529" i="45"/>
  <c r="H3529" i="45"/>
  <c r="I3528" i="45"/>
  <c r="H3528" i="45"/>
  <c r="I3527" i="45"/>
  <c r="H3527" i="45"/>
  <c r="I3526" i="45"/>
  <c r="H3526" i="45"/>
  <c r="I3525" i="45"/>
  <c r="H3525" i="45"/>
  <c r="I3524" i="45"/>
  <c r="H3524" i="45"/>
  <c r="I3523" i="45"/>
  <c r="H3523" i="45"/>
  <c r="I3522" i="45"/>
  <c r="H3522" i="45"/>
  <c r="I3521" i="45"/>
  <c r="H3521" i="45"/>
  <c r="I3520" i="45"/>
  <c r="H3520" i="45"/>
  <c r="I3519" i="45"/>
  <c r="H3519" i="45"/>
  <c r="I3518" i="45"/>
  <c r="H3518" i="45"/>
  <c r="I3517" i="45"/>
  <c r="H3517" i="45"/>
  <c r="I3516" i="45"/>
  <c r="H3516" i="45"/>
  <c r="I3515" i="45"/>
  <c r="H3515" i="45"/>
  <c r="I3514" i="45"/>
  <c r="H3514" i="45"/>
  <c r="I3513" i="45"/>
  <c r="H3513" i="45"/>
  <c r="I3512" i="45"/>
  <c r="H3512" i="45"/>
  <c r="I3511" i="45"/>
  <c r="H3511" i="45"/>
  <c r="I3510" i="45"/>
  <c r="H3510" i="45"/>
  <c r="I3509" i="45"/>
  <c r="H3509" i="45"/>
  <c r="I3508" i="45"/>
  <c r="H3508" i="45"/>
  <c r="I3507" i="45"/>
  <c r="H3507" i="45"/>
  <c r="I3506" i="45"/>
  <c r="H3506" i="45"/>
  <c r="I3505" i="45"/>
  <c r="H3505" i="45"/>
  <c r="I3504" i="45"/>
  <c r="H3504" i="45"/>
  <c r="I3503" i="45"/>
  <c r="H3503" i="45"/>
  <c r="I3502" i="45"/>
  <c r="H3502" i="45"/>
  <c r="I3501" i="45"/>
  <c r="H3501" i="45"/>
  <c r="I3500" i="45"/>
  <c r="H3500" i="45"/>
  <c r="I3499" i="45"/>
  <c r="H3499" i="45"/>
  <c r="I3498" i="45"/>
  <c r="H3498" i="45"/>
  <c r="I3497" i="45"/>
  <c r="H3497" i="45"/>
  <c r="I3496" i="45"/>
  <c r="H3496" i="45"/>
  <c r="I3495" i="45"/>
  <c r="H3495" i="45"/>
  <c r="I3494" i="45"/>
  <c r="H3494" i="45"/>
  <c r="I3493" i="45"/>
  <c r="H3493" i="45"/>
  <c r="I3492" i="45"/>
  <c r="H3492" i="45"/>
  <c r="I3491" i="45"/>
  <c r="H3491" i="45"/>
  <c r="I3490" i="45"/>
  <c r="H3490" i="45"/>
  <c r="I3489" i="45"/>
  <c r="H3489" i="45"/>
  <c r="I3488" i="45"/>
  <c r="H3488" i="45"/>
  <c r="I3487" i="45"/>
  <c r="H3487" i="45"/>
  <c r="I3486" i="45"/>
  <c r="H3486" i="45"/>
  <c r="I3485" i="45"/>
  <c r="H3485" i="45"/>
  <c r="I3484" i="45"/>
  <c r="H3484" i="45"/>
  <c r="I3483" i="45"/>
  <c r="H3483" i="45"/>
  <c r="I3482" i="45"/>
  <c r="H3482" i="45"/>
  <c r="I3481" i="45"/>
  <c r="H3481" i="45"/>
  <c r="I3480" i="45"/>
  <c r="H3480" i="45"/>
  <c r="I3479" i="45"/>
  <c r="H3479" i="45"/>
  <c r="I3478" i="45"/>
  <c r="H3478" i="45"/>
  <c r="I3477" i="45"/>
  <c r="H3477" i="45"/>
  <c r="I3476" i="45"/>
  <c r="H3476" i="45"/>
  <c r="I3475" i="45"/>
  <c r="H3475" i="45"/>
  <c r="I3474" i="45"/>
  <c r="H3474" i="45"/>
  <c r="I3473" i="45"/>
  <c r="H3473" i="45"/>
  <c r="I3472" i="45"/>
  <c r="H3472" i="45"/>
  <c r="I3471" i="45"/>
  <c r="H3471" i="45"/>
  <c r="I3470" i="45"/>
  <c r="H3470" i="45"/>
  <c r="I3469" i="45"/>
  <c r="H3469" i="45"/>
  <c r="I3468" i="45"/>
  <c r="H3468" i="45"/>
  <c r="I3467" i="45"/>
  <c r="H3467" i="45"/>
  <c r="I3466" i="45"/>
  <c r="H3466" i="45"/>
  <c r="I3465" i="45"/>
  <c r="H3465" i="45"/>
  <c r="I3464" i="45"/>
  <c r="H3464" i="45"/>
  <c r="I3463" i="45"/>
  <c r="H3463" i="45"/>
  <c r="I3462" i="45"/>
  <c r="H3462" i="45"/>
  <c r="I3461" i="45"/>
  <c r="H3461" i="45"/>
  <c r="I3460" i="45"/>
  <c r="H3460" i="45"/>
  <c r="I3459" i="45"/>
  <c r="H3459" i="45"/>
  <c r="I3458" i="45"/>
  <c r="H3458" i="45"/>
  <c r="I3457" i="45"/>
  <c r="H3457" i="45"/>
  <c r="I3456" i="45"/>
  <c r="H3456" i="45"/>
  <c r="I3455" i="45"/>
  <c r="H3455" i="45"/>
  <c r="I3454" i="45"/>
  <c r="H3454" i="45"/>
  <c r="I3453" i="45"/>
  <c r="H3453" i="45"/>
  <c r="I3452" i="45"/>
  <c r="H3452" i="45"/>
  <c r="I3451" i="45"/>
  <c r="H3451" i="45"/>
  <c r="I3450" i="45"/>
  <c r="H3450" i="45"/>
  <c r="I3449" i="45"/>
  <c r="H3449" i="45"/>
  <c r="I3448" i="45"/>
  <c r="H3448" i="45"/>
  <c r="I3447" i="45"/>
  <c r="H3447" i="45"/>
  <c r="I3446" i="45"/>
  <c r="H3446" i="45"/>
  <c r="I3445" i="45"/>
  <c r="H3445" i="45"/>
  <c r="I3444" i="45"/>
  <c r="H3444" i="45"/>
  <c r="I3443" i="45"/>
  <c r="H3443" i="45"/>
  <c r="I3442" i="45"/>
  <c r="H3442" i="45"/>
  <c r="I3441" i="45"/>
  <c r="H3441" i="45"/>
  <c r="I3440" i="45"/>
  <c r="H3440" i="45"/>
  <c r="I3439" i="45"/>
  <c r="H3439" i="45"/>
  <c r="I3438" i="45"/>
  <c r="H3438" i="45"/>
  <c r="I3437" i="45"/>
  <c r="H3437" i="45"/>
  <c r="I3436" i="45"/>
  <c r="H3436" i="45"/>
  <c r="I3435" i="45"/>
  <c r="H3435" i="45"/>
  <c r="I3434" i="45"/>
  <c r="H3434" i="45"/>
  <c r="I3433" i="45"/>
  <c r="H3433" i="45"/>
  <c r="I3432" i="45"/>
  <c r="H3432" i="45"/>
  <c r="I3431" i="45"/>
  <c r="H3431" i="45"/>
  <c r="I3430" i="45"/>
  <c r="H3430" i="45"/>
  <c r="I3429" i="45"/>
  <c r="H3429" i="45"/>
  <c r="I3428" i="45"/>
  <c r="H3428" i="45"/>
  <c r="I3427" i="45"/>
  <c r="H3427" i="45"/>
  <c r="I3426" i="45"/>
  <c r="H3426" i="45"/>
  <c r="I3425" i="45"/>
  <c r="H3425" i="45"/>
  <c r="I3424" i="45"/>
  <c r="H3424" i="45"/>
  <c r="I3423" i="45"/>
  <c r="H3423" i="45"/>
  <c r="I3422" i="45"/>
  <c r="H3422" i="45"/>
  <c r="I3421" i="45"/>
  <c r="H3421" i="45"/>
  <c r="I3420" i="45"/>
  <c r="H3420" i="45"/>
  <c r="I3419" i="45"/>
  <c r="H3419" i="45"/>
  <c r="I3418" i="45"/>
  <c r="H3418" i="45"/>
  <c r="I3417" i="45"/>
  <c r="H3417" i="45"/>
  <c r="I3416" i="45"/>
  <c r="H3416" i="45"/>
  <c r="I3415" i="45"/>
  <c r="H3415" i="45"/>
  <c r="I3414" i="45"/>
  <c r="H3414" i="45"/>
  <c r="I3413" i="45"/>
  <c r="H3413" i="45"/>
  <c r="I3412" i="45"/>
  <c r="H3412" i="45"/>
  <c r="I3411" i="45"/>
  <c r="H3411" i="45"/>
  <c r="I3410" i="45"/>
  <c r="H3410" i="45"/>
  <c r="I3409" i="45"/>
  <c r="H3409" i="45"/>
  <c r="I3408" i="45"/>
  <c r="H3408" i="45"/>
  <c r="I3407" i="45"/>
  <c r="H3407" i="45"/>
  <c r="I3406" i="45"/>
  <c r="H3406" i="45"/>
  <c r="I3405" i="45"/>
  <c r="H3405" i="45"/>
  <c r="I3404" i="45"/>
  <c r="H3404" i="45"/>
  <c r="I3403" i="45"/>
  <c r="H3403" i="45"/>
  <c r="I3402" i="45"/>
  <c r="H3402" i="45"/>
  <c r="I3401" i="45"/>
  <c r="H3401" i="45"/>
  <c r="I3400" i="45"/>
  <c r="H3400" i="45"/>
  <c r="I3399" i="45"/>
  <c r="H3399" i="45"/>
  <c r="I3398" i="45"/>
  <c r="H3398" i="45"/>
  <c r="I3397" i="45"/>
  <c r="H3397" i="45"/>
  <c r="I3396" i="45"/>
  <c r="H3396" i="45"/>
  <c r="I3395" i="45"/>
  <c r="H3395" i="45"/>
  <c r="I3394" i="45"/>
  <c r="H3394" i="45"/>
  <c r="I3393" i="45"/>
  <c r="H3393" i="45"/>
  <c r="I3392" i="45"/>
  <c r="H3392" i="45"/>
  <c r="I3391" i="45"/>
  <c r="H3391" i="45"/>
  <c r="I3390" i="45"/>
  <c r="H3390" i="45"/>
  <c r="I3389" i="45"/>
  <c r="H3389" i="45"/>
  <c r="I3388" i="45"/>
  <c r="H3388" i="45"/>
  <c r="I3387" i="45"/>
  <c r="H3387" i="45"/>
  <c r="I3386" i="45"/>
  <c r="H3386" i="45"/>
  <c r="I3385" i="45"/>
  <c r="H3385" i="45"/>
  <c r="I3384" i="45"/>
  <c r="H3384" i="45"/>
  <c r="I3383" i="45"/>
  <c r="H3383" i="45"/>
  <c r="I3382" i="45"/>
  <c r="H3382" i="45"/>
  <c r="I3381" i="45"/>
  <c r="H3381" i="45"/>
  <c r="I3380" i="45"/>
  <c r="H3380" i="45"/>
  <c r="I3379" i="45"/>
  <c r="H3379" i="45"/>
  <c r="I3378" i="45"/>
  <c r="H3378" i="45"/>
  <c r="I3377" i="45"/>
  <c r="H3377" i="45"/>
  <c r="I3376" i="45"/>
  <c r="H3376" i="45"/>
  <c r="I3375" i="45"/>
  <c r="H3375" i="45"/>
  <c r="I3374" i="45"/>
  <c r="H3374" i="45"/>
  <c r="I3373" i="45"/>
  <c r="H3373" i="45"/>
  <c r="I3372" i="45"/>
  <c r="H3372" i="45"/>
  <c r="I3371" i="45"/>
  <c r="H3371" i="45"/>
  <c r="I3370" i="45"/>
  <c r="H3370" i="45"/>
  <c r="I3369" i="45"/>
  <c r="H3369" i="45"/>
  <c r="I3368" i="45"/>
  <c r="H3368" i="45"/>
  <c r="I3367" i="45"/>
  <c r="H3367" i="45"/>
  <c r="I3366" i="45"/>
  <c r="H3366" i="45"/>
  <c r="I3365" i="45"/>
  <c r="H3365" i="45"/>
  <c r="I3364" i="45"/>
  <c r="H3364" i="45"/>
  <c r="I3363" i="45"/>
  <c r="H3363" i="45"/>
  <c r="I3362" i="45"/>
  <c r="H3362" i="45"/>
  <c r="I3361" i="45"/>
  <c r="H3361" i="45"/>
  <c r="I3360" i="45"/>
  <c r="H3360" i="45"/>
  <c r="I3359" i="45"/>
  <c r="H3359" i="45"/>
  <c r="I3358" i="45"/>
  <c r="H3358" i="45"/>
  <c r="I3357" i="45"/>
  <c r="H3357" i="45"/>
  <c r="I3356" i="45"/>
  <c r="H3356" i="45"/>
  <c r="I3355" i="45"/>
  <c r="H3355" i="45"/>
  <c r="I3354" i="45"/>
  <c r="H3354" i="45"/>
  <c r="I3353" i="45"/>
  <c r="H3353" i="45"/>
  <c r="I3352" i="45"/>
  <c r="H3352" i="45"/>
  <c r="I3351" i="45"/>
  <c r="H3351" i="45"/>
  <c r="I3350" i="45"/>
  <c r="H3350" i="45"/>
  <c r="I3349" i="45"/>
  <c r="H3349" i="45"/>
  <c r="I3348" i="45"/>
  <c r="H3348" i="45"/>
  <c r="I3347" i="45"/>
  <c r="H3347" i="45"/>
  <c r="I3346" i="45"/>
  <c r="H3346" i="45"/>
  <c r="I3345" i="45"/>
  <c r="H3345" i="45"/>
  <c r="I3344" i="45"/>
  <c r="H3344" i="45"/>
  <c r="I3343" i="45"/>
  <c r="H3343" i="45"/>
  <c r="I3342" i="45"/>
  <c r="H3342" i="45"/>
  <c r="I3341" i="45"/>
  <c r="H3341" i="45"/>
  <c r="I3340" i="45"/>
  <c r="H3340" i="45"/>
  <c r="I3339" i="45"/>
  <c r="H3339" i="45"/>
  <c r="I3338" i="45"/>
  <c r="H3338" i="45"/>
  <c r="I3337" i="45"/>
  <c r="H3337" i="45"/>
  <c r="I3336" i="45"/>
  <c r="H3336" i="45"/>
  <c r="I3335" i="45"/>
  <c r="H3335" i="45"/>
  <c r="I3334" i="45"/>
  <c r="H3334" i="45"/>
  <c r="I3333" i="45"/>
  <c r="H3333" i="45"/>
  <c r="I3332" i="45"/>
  <c r="H3332" i="45"/>
  <c r="I3331" i="45"/>
  <c r="H3331" i="45"/>
  <c r="I3330" i="45"/>
  <c r="H3330" i="45"/>
  <c r="I3329" i="45"/>
  <c r="H3329" i="45"/>
  <c r="I3328" i="45"/>
  <c r="H3328" i="45"/>
  <c r="I3327" i="45"/>
  <c r="H3327" i="45"/>
  <c r="I3326" i="45"/>
  <c r="H3326" i="45"/>
  <c r="I3325" i="45"/>
  <c r="H3325" i="45"/>
  <c r="I3324" i="45"/>
  <c r="H3324" i="45"/>
  <c r="I3323" i="45"/>
  <c r="H3323" i="45"/>
  <c r="I3322" i="45"/>
  <c r="H3322" i="45"/>
  <c r="I3321" i="45"/>
  <c r="H3321" i="45"/>
  <c r="I3320" i="45"/>
  <c r="H3320" i="45"/>
  <c r="I3319" i="45"/>
  <c r="H3319" i="45"/>
  <c r="I3318" i="45"/>
  <c r="H3318" i="45"/>
  <c r="I3317" i="45"/>
  <c r="H3317" i="45"/>
  <c r="I3316" i="45"/>
  <c r="H3316" i="45"/>
  <c r="I3315" i="45"/>
  <c r="H3315" i="45"/>
  <c r="I3314" i="45"/>
  <c r="H3314" i="45"/>
  <c r="I3313" i="45"/>
  <c r="H3313" i="45"/>
  <c r="I3312" i="45"/>
  <c r="H3312" i="45"/>
  <c r="I3311" i="45"/>
  <c r="H3311" i="45"/>
  <c r="I3310" i="45"/>
  <c r="H3310" i="45"/>
  <c r="I3309" i="45"/>
  <c r="H3309" i="45"/>
  <c r="I3308" i="45"/>
  <c r="H3308" i="45"/>
  <c r="I3307" i="45"/>
  <c r="H3307" i="45"/>
  <c r="I3306" i="45"/>
  <c r="H3306" i="45"/>
  <c r="I3305" i="45"/>
  <c r="H3305" i="45"/>
  <c r="I3304" i="45"/>
  <c r="H3304" i="45"/>
  <c r="I3303" i="45"/>
  <c r="H3303" i="45"/>
  <c r="I3302" i="45"/>
  <c r="H3302" i="45"/>
  <c r="I3301" i="45"/>
  <c r="H3301" i="45"/>
  <c r="I3300" i="45"/>
  <c r="H3300" i="45"/>
  <c r="I3299" i="45"/>
  <c r="H3299" i="45"/>
  <c r="I3298" i="45"/>
  <c r="H3298" i="45"/>
  <c r="I3297" i="45"/>
  <c r="H3297" i="45"/>
  <c r="I3296" i="45"/>
  <c r="H3296" i="45"/>
  <c r="I3295" i="45"/>
  <c r="H3295" i="45"/>
  <c r="I3294" i="45"/>
  <c r="H3294" i="45"/>
  <c r="I3293" i="45"/>
  <c r="H3293" i="45"/>
  <c r="I3292" i="45"/>
  <c r="H3292" i="45"/>
  <c r="I3291" i="45"/>
  <c r="H3291" i="45"/>
  <c r="I3290" i="45"/>
  <c r="H3290" i="45"/>
  <c r="I3289" i="45"/>
  <c r="H3289" i="45"/>
  <c r="I3288" i="45"/>
  <c r="H3288" i="45"/>
  <c r="I3287" i="45"/>
  <c r="H3287" i="45"/>
  <c r="I3286" i="45"/>
  <c r="H3286" i="45"/>
  <c r="I3285" i="45"/>
  <c r="H3285" i="45"/>
  <c r="I3284" i="45"/>
  <c r="H3284" i="45"/>
  <c r="I3283" i="45"/>
  <c r="H3283" i="45"/>
  <c r="I3282" i="45"/>
  <c r="H3282" i="45"/>
  <c r="I3281" i="45"/>
  <c r="H3281" i="45"/>
  <c r="I3280" i="45"/>
  <c r="H3280" i="45"/>
  <c r="I3279" i="45"/>
  <c r="H3279" i="45"/>
  <c r="I3278" i="45"/>
  <c r="H3278" i="45"/>
  <c r="I3277" i="45"/>
  <c r="H3277" i="45"/>
  <c r="I3276" i="45"/>
  <c r="H3276" i="45"/>
  <c r="I3275" i="45"/>
  <c r="H3275" i="45"/>
  <c r="I3274" i="45"/>
  <c r="H3274" i="45"/>
  <c r="I3273" i="45"/>
  <c r="H3273" i="45"/>
  <c r="I3272" i="45"/>
  <c r="H3272" i="45"/>
  <c r="I3271" i="45"/>
  <c r="H3271" i="45"/>
  <c r="I3270" i="45"/>
  <c r="H3270" i="45"/>
  <c r="I3269" i="45"/>
  <c r="H3269" i="45"/>
  <c r="I3268" i="45"/>
  <c r="H3268" i="45"/>
  <c r="I3267" i="45"/>
  <c r="H3267" i="45"/>
  <c r="I3266" i="45"/>
  <c r="H3266" i="45"/>
  <c r="I3265" i="45"/>
  <c r="H3265" i="45"/>
  <c r="I3264" i="45"/>
  <c r="H3264" i="45"/>
  <c r="I3263" i="45"/>
  <c r="H3263" i="45"/>
  <c r="I3262" i="45"/>
  <c r="H3262" i="45"/>
  <c r="I3261" i="45"/>
  <c r="H3261" i="45"/>
  <c r="I3260" i="45"/>
  <c r="H3260" i="45"/>
  <c r="I3259" i="45"/>
  <c r="H3259" i="45"/>
  <c r="I3258" i="45"/>
  <c r="H3258" i="45"/>
  <c r="I3257" i="45"/>
  <c r="H3257" i="45"/>
  <c r="I3256" i="45"/>
  <c r="H3256" i="45"/>
  <c r="I3255" i="45"/>
  <c r="H3255" i="45"/>
  <c r="I3254" i="45"/>
  <c r="H3254" i="45"/>
  <c r="I3253" i="45"/>
  <c r="H3253" i="45"/>
  <c r="I3252" i="45"/>
  <c r="H3252" i="45"/>
  <c r="I3251" i="45"/>
  <c r="H3251" i="45"/>
  <c r="I3250" i="45"/>
  <c r="H3250" i="45"/>
  <c r="I3249" i="45"/>
  <c r="H3249" i="45"/>
  <c r="I3248" i="45"/>
  <c r="H3248" i="45"/>
  <c r="I3247" i="45"/>
  <c r="H3247" i="45"/>
  <c r="I3246" i="45"/>
  <c r="H3246" i="45"/>
  <c r="I3245" i="45"/>
  <c r="H3245" i="45"/>
  <c r="I3244" i="45"/>
  <c r="H3244" i="45"/>
  <c r="I3243" i="45"/>
  <c r="H3243" i="45"/>
  <c r="I3242" i="45"/>
  <c r="H3242" i="45"/>
  <c r="I3241" i="45"/>
  <c r="H3241" i="45"/>
  <c r="I3240" i="45"/>
  <c r="H3240" i="45"/>
  <c r="I3239" i="45"/>
  <c r="H3239" i="45"/>
  <c r="I3238" i="45"/>
  <c r="H3238" i="45"/>
  <c r="I3237" i="45"/>
  <c r="H3237" i="45"/>
  <c r="I3236" i="45"/>
  <c r="H3236" i="45"/>
  <c r="I3235" i="45"/>
  <c r="H3235" i="45"/>
  <c r="I3234" i="45"/>
  <c r="H3234" i="45"/>
  <c r="I3233" i="45"/>
  <c r="H3233" i="45"/>
  <c r="I3232" i="45"/>
  <c r="H3232" i="45"/>
  <c r="I3231" i="45"/>
  <c r="H3231" i="45"/>
  <c r="I3230" i="45"/>
  <c r="H3230" i="45"/>
  <c r="I3229" i="45"/>
  <c r="H3229" i="45"/>
  <c r="I3228" i="45"/>
  <c r="H3228" i="45"/>
  <c r="I3227" i="45"/>
  <c r="H3227" i="45"/>
  <c r="I3226" i="45"/>
  <c r="H3226" i="45"/>
  <c r="I3225" i="45"/>
  <c r="H3225" i="45"/>
  <c r="I3224" i="45"/>
  <c r="H3224" i="45"/>
  <c r="I3223" i="45"/>
  <c r="H3223" i="45"/>
  <c r="I3222" i="45"/>
  <c r="H3222" i="45"/>
  <c r="I3221" i="45"/>
  <c r="H3221" i="45"/>
  <c r="I3220" i="45"/>
  <c r="H3220" i="45"/>
  <c r="I3219" i="45"/>
  <c r="H3219" i="45"/>
  <c r="I3218" i="45"/>
  <c r="H3218" i="45"/>
  <c r="I3217" i="45"/>
  <c r="H3217" i="45"/>
  <c r="I3216" i="45"/>
  <c r="H3216" i="45"/>
  <c r="I3215" i="45"/>
  <c r="H3215" i="45"/>
  <c r="I3214" i="45"/>
  <c r="H3214" i="45"/>
  <c r="I3213" i="45"/>
  <c r="H3213" i="45"/>
  <c r="I3212" i="45"/>
  <c r="H3212" i="45"/>
  <c r="I3211" i="45"/>
  <c r="H3211" i="45"/>
  <c r="I3210" i="45"/>
  <c r="H3210" i="45"/>
  <c r="I3209" i="45"/>
  <c r="H3209" i="45"/>
  <c r="I3208" i="45"/>
  <c r="H3208" i="45"/>
  <c r="I3207" i="45"/>
  <c r="H3207" i="45"/>
  <c r="I3206" i="45"/>
  <c r="H3206" i="45"/>
  <c r="I3205" i="45"/>
  <c r="H3205" i="45"/>
  <c r="I3204" i="45"/>
  <c r="H3204" i="45"/>
  <c r="I3203" i="45"/>
  <c r="H3203" i="45"/>
  <c r="I3202" i="45"/>
  <c r="H3202" i="45"/>
  <c r="I3201" i="45"/>
  <c r="H3201" i="45"/>
  <c r="I3200" i="45"/>
  <c r="H3200" i="45"/>
  <c r="I3199" i="45"/>
  <c r="H3199" i="45"/>
  <c r="I3198" i="45"/>
  <c r="H3198" i="45"/>
  <c r="I3197" i="45"/>
  <c r="H3197" i="45"/>
  <c r="I3196" i="45"/>
  <c r="H3196" i="45"/>
  <c r="I3195" i="45"/>
  <c r="H3195" i="45"/>
  <c r="I3194" i="45"/>
  <c r="H3194" i="45"/>
  <c r="I3193" i="45"/>
  <c r="H3193" i="45"/>
  <c r="I3192" i="45"/>
  <c r="H3192" i="45"/>
  <c r="I3191" i="45"/>
  <c r="H3191" i="45"/>
  <c r="I3190" i="45"/>
  <c r="H3190" i="45"/>
  <c r="I3189" i="45"/>
  <c r="H3189" i="45"/>
  <c r="I3188" i="45"/>
  <c r="H3188" i="45"/>
  <c r="I3187" i="45"/>
  <c r="H3187" i="45"/>
  <c r="I3186" i="45"/>
  <c r="H3186" i="45"/>
  <c r="I3185" i="45"/>
  <c r="H3185" i="45"/>
  <c r="I3184" i="45"/>
  <c r="H3184" i="45"/>
  <c r="I3183" i="45"/>
  <c r="H3183" i="45"/>
  <c r="I3182" i="45"/>
  <c r="H3182" i="45"/>
  <c r="I3181" i="45"/>
  <c r="H3181" i="45"/>
  <c r="I3180" i="45"/>
  <c r="H3180" i="45"/>
  <c r="I3179" i="45"/>
  <c r="H3179" i="45"/>
  <c r="I3178" i="45"/>
  <c r="H3178" i="45"/>
  <c r="I3177" i="45"/>
  <c r="H3177" i="45"/>
  <c r="I3176" i="45"/>
  <c r="H3176" i="45"/>
  <c r="I3175" i="45"/>
  <c r="H3175" i="45"/>
  <c r="I3174" i="45"/>
  <c r="H3174" i="45"/>
  <c r="I3173" i="45"/>
  <c r="H3173" i="45"/>
  <c r="I3172" i="45"/>
  <c r="H3172" i="45"/>
  <c r="I3171" i="45"/>
  <c r="H3171" i="45"/>
  <c r="I3170" i="45"/>
  <c r="H3170" i="45"/>
  <c r="I3169" i="45"/>
  <c r="H3169" i="45"/>
  <c r="I3168" i="45"/>
  <c r="H3168" i="45"/>
  <c r="I3167" i="45"/>
  <c r="H3167" i="45"/>
  <c r="I3166" i="45"/>
  <c r="H3166" i="45"/>
  <c r="I3165" i="45"/>
  <c r="H3165" i="45"/>
  <c r="I3164" i="45"/>
  <c r="H3164" i="45"/>
  <c r="I3163" i="45"/>
  <c r="H3163" i="45"/>
  <c r="I3162" i="45"/>
  <c r="H3162" i="45"/>
  <c r="I3161" i="45"/>
  <c r="H3161" i="45"/>
  <c r="I3160" i="45"/>
  <c r="H3160" i="45"/>
  <c r="I3159" i="45"/>
  <c r="H3159" i="45"/>
  <c r="I3158" i="45"/>
  <c r="H3158" i="45"/>
  <c r="I3157" i="45"/>
  <c r="H3157" i="45"/>
  <c r="I3156" i="45"/>
  <c r="H3156" i="45"/>
  <c r="I3155" i="45"/>
  <c r="H3155" i="45"/>
  <c r="I3154" i="45"/>
  <c r="H3154" i="45"/>
  <c r="I3153" i="45"/>
  <c r="H3153" i="45"/>
  <c r="I3152" i="45"/>
  <c r="H3152" i="45"/>
  <c r="I3151" i="45"/>
  <c r="H3151" i="45"/>
  <c r="I3150" i="45"/>
  <c r="H3150" i="45"/>
  <c r="I3149" i="45"/>
  <c r="H3149" i="45"/>
  <c r="I3148" i="45"/>
  <c r="H3148" i="45"/>
  <c r="I3147" i="45"/>
  <c r="H3147" i="45"/>
  <c r="I3146" i="45"/>
  <c r="H3146" i="45"/>
  <c r="I3145" i="45"/>
  <c r="H3145" i="45"/>
  <c r="I3144" i="45"/>
  <c r="H3144" i="45"/>
  <c r="I3143" i="45"/>
  <c r="H3143" i="45"/>
  <c r="I3142" i="45"/>
  <c r="H3142" i="45"/>
  <c r="I3141" i="45"/>
  <c r="H3141" i="45"/>
  <c r="I3140" i="45"/>
  <c r="H3140" i="45"/>
  <c r="I3139" i="45"/>
  <c r="H3139" i="45"/>
  <c r="I3138" i="45"/>
  <c r="H3138" i="45"/>
  <c r="I3137" i="45"/>
  <c r="H3137" i="45"/>
  <c r="I3136" i="45"/>
  <c r="H3136" i="45"/>
  <c r="I3135" i="45"/>
  <c r="H3135" i="45"/>
  <c r="I3134" i="45"/>
  <c r="H3134" i="45"/>
  <c r="I3133" i="45"/>
  <c r="H3133" i="45"/>
  <c r="I3132" i="45"/>
  <c r="H3132" i="45"/>
  <c r="I3131" i="45"/>
  <c r="H3131" i="45"/>
  <c r="I3130" i="45"/>
  <c r="H3130" i="45"/>
  <c r="I3129" i="45"/>
  <c r="H3129" i="45"/>
  <c r="I3128" i="45"/>
  <c r="H3128" i="45"/>
  <c r="I3127" i="45"/>
  <c r="H3127" i="45"/>
  <c r="I3126" i="45"/>
  <c r="H3126" i="45"/>
  <c r="I3125" i="45"/>
  <c r="H3125" i="45"/>
  <c r="I3124" i="45"/>
  <c r="H3124" i="45"/>
  <c r="I3123" i="45"/>
  <c r="H3123" i="45"/>
  <c r="I3122" i="45"/>
  <c r="H3122" i="45"/>
  <c r="I3121" i="45"/>
  <c r="H3121" i="45"/>
  <c r="I3120" i="45"/>
  <c r="H3120" i="45"/>
  <c r="I3119" i="45"/>
  <c r="H3119" i="45"/>
  <c r="I3118" i="45"/>
  <c r="H3118" i="45"/>
  <c r="I3117" i="45"/>
  <c r="H3117" i="45"/>
  <c r="I3116" i="45"/>
  <c r="H3116" i="45"/>
  <c r="I3115" i="45"/>
  <c r="H3115" i="45"/>
  <c r="I3114" i="45"/>
  <c r="H3114" i="45"/>
  <c r="I3113" i="45"/>
  <c r="H3113" i="45"/>
  <c r="I3112" i="45"/>
  <c r="H3112" i="45"/>
  <c r="I3111" i="45"/>
  <c r="H3111" i="45"/>
  <c r="I3110" i="45"/>
  <c r="H3110" i="45"/>
  <c r="I3109" i="45"/>
  <c r="H3109" i="45"/>
  <c r="I3108" i="45"/>
  <c r="H3108" i="45"/>
  <c r="I3107" i="45"/>
  <c r="H3107" i="45"/>
  <c r="I3106" i="45"/>
  <c r="H3106" i="45"/>
  <c r="I3105" i="45"/>
  <c r="H3105" i="45"/>
  <c r="I3104" i="45"/>
  <c r="H3104" i="45"/>
  <c r="I3103" i="45"/>
  <c r="H3103" i="45"/>
  <c r="I3102" i="45"/>
  <c r="H3102" i="45"/>
  <c r="I3101" i="45"/>
  <c r="H3101" i="45"/>
  <c r="I3100" i="45"/>
  <c r="H3100" i="45"/>
  <c r="I3099" i="45"/>
  <c r="H3099" i="45"/>
  <c r="I3098" i="45"/>
  <c r="H3098" i="45"/>
  <c r="I3097" i="45"/>
  <c r="H3097" i="45"/>
  <c r="I3096" i="45"/>
  <c r="H3096" i="45"/>
  <c r="I3095" i="45"/>
  <c r="H3095" i="45"/>
  <c r="I3094" i="45"/>
  <c r="H3094" i="45"/>
  <c r="I3093" i="45"/>
  <c r="H3093" i="45"/>
  <c r="I3092" i="45"/>
  <c r="H3092" i="45"/>
  <c r="I3091" i="45"/>
  <c r="H3091" i="45"/>
  <c r="I3090" i="45"/>
  <c r="H3090" i="45"/>
  <c r="I3089" i="45"/>
  <c r="H3089" i="45"/>
  <c r="I3088" i="45"/>
  <c r="H3088" i="45"/>
  <c r="I3087" i="45"/>
  <c r="H3087" i="45"/>
  <c r="I3086" i="45"/>
  <c r="H3086" i="45"/>
  <c r="I3085" i="45"/>
  <c r="H3085" i="45"/>
  <c r="I3084" i="45"/>
  <c r="H3084" i="45"/>
  <c r="I3083" i="45"/>
  <c r="H3083" i="45"/>
  <c r="I3082" i="45"/>
  <c r="H3082" i="45"/>
  <c r="I3081" i="45"/>
  <c r="H3081" i="45"/>
  <c r="I3080" i="45"/>
  <c r="H3080" i="45"/>
  <c r="I3079" i="45"/>
  <c r="H3079" i="45"/>
  <c r="I3078" i="45"/>
  <c r="H3078" i="45"/>
  <c r="I3077" i="45"/>
  <c r="H3077" i="45"/>
  <c r="I3076" i="45"/>
  <c r="H3076" i="45"/>
  <c r="I3075" i="45"/>
  <c r="H3075" i="45"/>
  <c r="I3074" i="45"/>
  <c r="H3074" i="45"/>
  <c r="I3073" i="45"/>
  <c r="H3073" i="45"/>
  <c r="I3072" i="45"/>
  <c r="H3072" i="45"/>
  <c r="I3071" i="45"/>
  <c r="H3071" i="45"/>
  <c r="I3070" i="45"/>
  <c r="H3070" i="45"/>
  <c r="I3069" i="45"/>
  <c r="H3069" i="45"/>
  <c r="I3068" i="45"/>
  <c r="H3068" i="45"/>
  <c r="I3067" i="45"/>
  <c r="H3067" i="45"/>
  <c r="I3066" i="45"/>
  <c r="H3066" i="45"/>
  <c r="I3065" i="45"/>
  <c r="H3065" i="45"/>
  <c r="I3064" i="45"/>
  <c r="H3064" i="45"/>
  <c r="I3063" i="45"/>
  <c r="H3063" i="45"/>
  <c r="I3062" i="45"/>
  <c r="H3062" i="45"/>
  <c r="I3061" i="45"/>
  <c r="H3061" i="45"/>
  <c r="I3060" i="45"/>
  <c r="H3060" i="45"/>
  <c r="I3059" i="45"/>
  <c r="H3059" i="45"/>
  <c r="I3058" i="45"/>
  <c r="H3058" i="45"/>
  <c r="I3057" i="45"/>
  <c r="H3057" i="45"/>
  <c r="I3056" i="45"/>
  <c r="H3056" i="45"/>
  <c r="I3055" i="45"/>
  <c r="H3055" i="45"/>
  <c r="I3054" i="45"/>
  <c r="H3054" i="45"/>
  <c r="I3053" i="45"/>
  <c r="H3053" i="45"/>
  <c r="I3052" i="45"/>
  <c r="H3052" i="45"/>
  <c r="I3051" i="45"/>
  <c r="H3051" i="45"/>
  <c r="I3050" i="45"/>
  <c r="H3050" i="45"/>
  <c r="I3049" i="45"/>
  <c r="H3049" i="45"/>
  <c r="I3048" i="45"/>
  <c r="H3048" i="45"/>
  <c r="I3047" i="45"/>
  <c r="H3047" i="45"/>
  <c r="I3046" i="45"/>
  <c r="H3046" i="45"/>
  <c r="I3045" i="45"/>
  <c r="H3045" i="45"/>
  <c r="I3044" i="45"/>
  <c r="H3044" i="45"/>
  <c r="I3043" i="45"/>
  <c r="H3043" i="45"/>
  <c r="I3042" i="45"/>
  <c r="H3042" i="45"/>
  <c r="I3041" i="45"/>
  <c r="H3041" i="45"/>
  <c r="I3040" i="45"/>
  <c r="H3040" i="45"/>
  <c r="I3039" i="45"/>
  <c r="H3039" i="45"/>
  <c r="I3038" i="45"/>
  <c r="H3038" i="45"/>
  <c r="I3037" i="45"/>
  <c r="H3037" i="45"/>
  <c r="I3036" i="45"/>
  <c r="H3036" i="45"/>
  <c r="I3035" i="45"/>
  <c r="H3035" i="45"/>
  <c r="I3034" i="45"/>
  <c r="H3034" i="45"/>
  <c r="I3033" i="45"/>
  <c r="H3033" i="45"/>
  <c r="I3032" i="45"/>
  <c r="H3032" i="45"/>
  <c r="I3031" i="45"/>
  <c r="H3031" i="45"/>
  <c r="I3030" i="45"/>
  <c r="H3030" i="45"/>
  <c r="I3029" i="45"/>
  <c r="H3029" i="45"/>
  <c r="I3028" i="45"/>
  <c r="H3028" i="45"/>
  <c r="I3027" i="45"/>
  <c r="H3027" i="45"/>
  <c r="I3026" i="45"/>
  <c r="H3026" i="45"/>
  <c r="I3025" i="45"/>
  <c r="H3025" i="45"/>
  <c r="I3024" i="45"/>
  <c r="H3024" i="45"/>
  <c r="I3023" i="45"/>
  <c r="H3023" i="45"/>
  <c r="I3022" i="45"/>
  <c r="H3022" i="45"/>
  <c r="I3021" i="45"/>
  <c r="H3021" i="45"/>
  <c r="I3020" i="45"/>
  <c r="H3020" i="45"/>
  <c r="I3019" i="45"/>
  <c r="H3019" i="45"/>
  <c r="I3018" i="45"/>
  <c r="H3018" i="45"/>
  <c r="I3017" i="45"/>
  <c r="H3017" i="45"/>
  <c r="I3016" i="45"/>
  <c r="H3016" i="45"/>
  <c r="I3015" i="45"/>
  <c r="H3015" i="45"/>
  <c r="I3014" i="45"/>
  <c r="H3014" i="45"/>
  <c r="I3013" i="45"/>
  <c r="H3013" i="45"/>
  <c r="I3012" i="45"/>
  <c r="H3012" i="45"/>
  <c r="I3011" i="45"/>
  <c r="H3011" i="45"/>
  <c r="I3010" i="45"/>
  <c r="H3010" i="45"/>
  <c r="I3009" i="45"/>
  <c r="H3009" i="45"/>
  <c r="I3008" i="45"/>
  <c r="H3008" i="45"/>
  <c r="I3007" i="45"/>
  <c r="H3007" i="45"/>
  <c r="I3006" i="45"/>
  <c r="H3006" i="45"/>
  <c r="I3005" i="45"/>
  <c r="H3005" i="45"/>
  <c r="I3004" i="45"/>
  <c r="H3004" i="45"/>
  <c r="I3003" i="45"/>
  <c r="H3003" i="45"/>
  <c r="I3002" i="45"/>
  <c r="H3002" i="45"/>
  <c r="I3001" i="45"/>
  <c r="H3001" i="45"/>
  <c r="I3000" i="45"/>
  <c r="H3000" i="45"/>
  <c r="I2999" i="45"/>
  <c r="H2999" i="45"/>
  <c r="I2998" i="45"/>
  <c r="H2998" i="45"/>
  <c r="I2997" i="45"/>
  <c r="H2997" i="45"/>
  <c r="I2996" i="45"/>
  <c r="H2996" i="45"/>
  <c r="I2995" i="45"/>
  <c r="H2995" i="45"/>
  <c r="I2994" i="45"/>
  <c r="H2994" i="45"/>
  <c r="I2993" i="45"/>
  <c r="H2993" i="45"/>
  <c r="I2992" i="45"/>
  <c r="H2992" i="45"/>
  <c r="I2991" i="45"/>
  <c r="H2991" i="45"/>
  <c r="I2990" i="45"/>
  <c r="H2990" i="45"/>
  <c r="I2989" i="45"/>
  <c r="H2989" i="45"/>
  <c r="I2988" i="45"/>
  <c r="H2988" i="45"/>
  <c r="I2987" i="45"/>
  <c r="H2987" i="45"/>
  <c r="I2986" i="45"/>
  <c r="H2986" i="45"/>
  <c r="I2985" i="45"/>
  <c r="H2985" i="45"/>
  <c r="I2984" i="45"/>
  <c r="H2984" i="45"/>
  <c r="I2983" i="45"/>
  <c r="H2983" i="45"/>
  <c r="I2982" i="45"/>
  <c r="H2982" i="45"/>
  <c r="I2981" i="45"/>
  <c r="H2981" i="45"/>
  <c r="I2980" i="45"/>
  <c r="H2980" i="45"/>
  <c r="I2979" i="45"/>
  <c r="H2979" i="45"/>
  <c r="I2978" i="45"/>
  <c r="H2978" i="45"/>
  <c r="I2977" i="45"/>
  <c r="H2977" i="45"/>
  <c r="I2976" i="45"/>
  <c r="H2976" i="45"/>
  <c r="I2975" i="45"/>
  <c r="H2975" i="45"/>
  <c r="I2974" i="45"/>
  <c r="H2974" i="45"/>
  <c r="I2973" i="45"/>
  <c r="H2973" i="45"/>
  <c r="I2972" i="45"/>
  <c r="H2972" i="45"/>
  <c r="I2971" i="45"/>
  <c r="H2971" i="45"/>
  <c r="I2970" i="45"/>
  <c r="H2970" i="45"/>
  <c r="I2969" i="45"/>
  <c r="H2969" i="45"/>
  <c r="I2968" i="45"/>
  <c r="H2968" i="45"/>
  <c r="I2967" i="45"/>
  <c r="H2967" i="45"/>
  <c r="I2966" i="45"/>
  <c r="H2966" i="45"/>
  <c r="I2965" i="45"/>
  <c r="H2965" i="45"/>
  <c r="I2964" i="45"/>
  <c r="H2964" i="45"/>
  <c r="I2963" i="45"/>
  <c r="H2963" i="45"/>
  <c r="I2962" i="45"/>
  <c r="H2962" i="45"/>
  <c r="I2961" i="45"/>
  <c r="H2961" i="45"/>
  <c r="I2960" i="45"/>
  <c r="H2960" i="45"/>
  <c r="I2959" i="45"/>
  <c r="H2959" i="45"/>
  <c r="I2958" i="45"/>
  <c r="H2958" i="45"/>
  <c r="I2957" i="45"/>
  <c r="H2957" i="45"/>
  <c r="I2956" i="45"/>
  <c r="H2956" i="45"/>
  <c r="I2955" i="45"/>
  <c r="H2955" i="45"/>
  <c r="I2954" i="45"/>
  <c r="H2954" i="45"/>
  <c r="I2953" i="45"/>
  <c r="H2953" i="45"/>
  <c r="I2952" i="45"/>
  <c r="H2952" i="45"/>
  <c r="I2951" i="45"/>
  <c r="H2951" i="45"/>
  <c r="I2950" i="45"/>
  <c r="H2950" i="45"/>
  <c r="I2949" i="45"/>
  <c r="H2949" i="45"/>
  <c r="I2948" i="45"/>
  <c r="H2948" i="45"/>
  <c r="I2947" i="45"/>
  <c r="H2947" i="45"/>
  <c r="I2946" i="45"/>
  <c r="H2946" i="45"/>
  <c r="I2945" i="45"/>
  <c r="H2945" i="45"/>
  <c r="I2944" i="45"/>
  <c r="H2944" i="45"/>
  <c r="I2943" i="45"/>
  <c r="H2943" i="45"/>
  <c r="I2942" i="45"/>
  <c r="H2942" i="45"/>
  <c r="I2941" i="45"/>
  <c r="H2941" i="45"/>
  <c r="I2940" i="45"/>
  <c r="H2940" i="45"/>
  <c r="I2939" i="45"/>
  <c r="H2939" i="45"/>
  <c r="I2938" i="45"/>
  <c r="H2938" i="45"/>
  <c r="I2937" i="45"/>
  <c r="H2937" i="45"/>
  <c r="I2936" i="45"/>
  <c r="H2936" i="45"/>
  <c r="I2935" i="45"/>
  <c r="H2935" i="45"/>
  <c r="I2934" i="45"/>
  <c r="H2934" i="45"/>
  <c r="I2933" i="45"/>
  <c r="H2933" i="45"/>
  <c r="I2932" i="45"/>
  <c r="H2932" i="45"/>
  <c r="I2931" i="45"/>
  <c r="H2931" i="45"/>
  <c r="I2930" i="45"/>
  <c r="H2930" i="45"/>
  <c r="I2929" i="45"/>
  <c r="H2929" i="45"/>
  <c r="I2928" i="45"/>
  <c r="H2928" i="45"/>
  <c r="I2927" i="45"/>
  <c r="H2927" i="45"/>
  <c r="I2926" i="45"/>
  <c r="H2926" i="45"/>
  <c r="I2925" i="45"/>
  <c r="H2925" i="45"/>
  <c r="I2924" i="45"/>
  <c r="H2924" i="45"/>
  <c r="I2923" i="45"/>
  <c r="H2923" i="45"/>
  <c r="I2922" i="45"/>
  <c r="H2922" i="45"/>
  <c r="I2921" i="45"/>
  <c r="H2921" i="45"/>
  <c r="I2920" i="45"/>
  <c r="H2920" i="45"/>
  <c r="I2919" i="45"/>
  <c r="H2919" i="45"/>
  <c r="I2918" i="45"/>
  <c r="H2918" i="45"/>
  <c r="I2917" i="45"/>
  <c r="H2917" i="45"/>
  <c r="I2916" i="45"/>
  <c r="H2916" i="45"/>
  <c r="I2915" i="45"/>
  <c r="H2915" i="45"/>
  <c r="I2914" i="45"/>
  <c r="H2914" i="45"/>
  <c r="I2913" i="45"/>
  <c r="H2913" i="45"/>
  <c r="I2912" i="45"/>
  <c r="H2912" i="45"/>
  <c r="I2911" i="45"/>
  <c r="H2911" i="45"/>
  <c r="I2910" i="45"/>
  <c r="H2910" i="45"/>
  <c r="I2909" i="45"/>
  <c r="H2909" i="45"/>
  <c r="I2908" i="45"/>
  <c r="H2908" i="45"/>
  <c r="I2907" i="45"/>
  <c r="H2907" i="45"/>
  <c r="I2906" i="45"/>
  <c r="H2906" i="45"/>
  <c r="I2905" i="45"/>
  <c r="H2905" i="45"/>
  <c r="I2904" i="45"/>
  <c r="H2904" i="45"/>
  <c r="I2903" i="45"/>
  <c r="H2903" i="45"/>
  <c r="I2902" i="45"/>
  <c r="H2902" i="45"/>
  <c r="I2901" i="45"/>
  <c r="H2901" i="45"/>
  <c r="I2900" i="45"/>
  <c r="H2900" i="45"/>
  <c r="I2899" i="45"/>
  <c r="H2899" i="45"/>
  <c r="I2898" i="45"/>
  <c r="H2898" i="45"/>
  <c r="I2897" i="45"/>
  <c r="H2897" i="45"/>
  <c r="I2896" i="45"/>
  <c r="H2896" i="45"/>
  <c r="I2895" i="45"/>
  <c r="H2895" i="45"/>
  <c r="I2894" i="45"/>
  <c r="H2894" i="45"/>
  <c r="I2893" i="45"/>
  <c r="H2893" i="45"/>
  <c r="I2892" i="45"/>
  <c r="H2892" i="45"/>
  <c r="I2891" i="45"/>
  <c r="H2891" i="45"/>
  <c r="I2890" i="45"/>
  <c r="H2890" i="45"/>
  <c r="I2889" i="45"/>
  <c r="H2889" i="45"/>
  <c r="I2888" i="45"/>
  <c r="H2888" i="45"/>
  <c r="I2887" i="45"/>
  <c r="H2887" i="45"/>
  <c r="I2886" i="45"/>
  <c r="H2886" i="45"/>
  <c r="I2885" i="45"/>
  <c r="H2885" i="45"/>
  <c r="I2884" i="45"/>
  <c r="H2884" i="45"/>
  <c r="I2883" i="45"/>
  <c r="H2883" i="45"/>
  <c r="I2882" i="45"/>
  <c r="H2882" i="45"/>
  <c r="I2881" i="45"/>
  <c r="H2881" i="45"/>
  <c r="I2880" i="45"/>
  <c r="H2880" i="45"/>
  <c r="I2879" i="45"/>
  <c r="H2879" i="45"/>
  <c r="I2878" i="45"/>
  <c r="H2878" i="45"/>
  <c r="I2877" i="45"/>
  <c r="H2877" i="45"/>
  <c r="I2876" i="45"/>
  <c r="H2876" i="45"/>
  <c r="I2875" i="45"/>
  <c r="H2875" i="45"/>
  <c r="I2874" i="45"/>
  <c r="H2874" i="45"/>
  <c r="I2873" i="45"/>
  <c r="H2873" i="45"/>
  <c r="I2872" i="45"/>
  <c r="H2872" i="45"/>
  <c r="I2871" i="45"/>
  <c r="H2871" i="45"/>
  <c r="I2870" i="45"/>
  <c r="H2870" i="45"/>
  <c r="I2869" i="45"/>
  <c r="H2869" i="45"/>
  <c r="I2868" i="45"/>
  <c r="H2868" i="45"/>
  <c r="I2867" i="45"/>
  <c r="H2867" i="45"/>
  <c r="I2866" i="45"/>
  <c r="H2866" i="45"/>
  <c r="I2865" i="45"/>
  <c r="H2865" i="45"/>
  <c r="I2864" i="45"/>
  <c r="H2864" i="45"/>
  <c r="I2863" i="45"/>
  <c r="H2863" i="45"/>
  <c r="I2862" i="45"/>
  <c r="H2862" i="45"/>
  <c r="I2861" i="45"/>
  <c r="H2861" i="45"/>
  <c r="I2860" i="45"/>
  <c r="H2860" i="45"/>
  <c r="I2859" i="45"/>
  <c r="H2859" i="45"/>
  <c r="I2858" i="45"/>
  <c r="H2858" i="45"/>
  <c r="I2857" i="45"/>
  <c r="H2857" i="45"/>
  <c r="I2856" i="45"/>
  <c r="H2856" i="45"/>
  <c r="I2855" i="45"/>
  <c r="H2855" i="45"/>
  <c r="I2854" i="45"/>
  <c r="H2854" i="45"/>
  <c r="I2853" i="45"/>
  <c r="H2853" i="45"/>
  <c r="I2852" i="45"/>
  <c r="H2852" i="45"/>
  <c r="I2851" i="45"/>
  <c r="H2851" i="45"/>
  <c r="I2850" i="45"/>
  <c r="H2850" i="45"/>
  <c r="I2849" i="45"/>
  <c r="H2849" i="45"/>
  <c r="I2848" i="45"/>
  <c r="H2848" i="45"/>
  <c r="I2847" i="45"/>
  <c r="H2847" i="45"/>
  <c r="I2846" i="45"/>
  <c r="H2846" i="45"/>
  <c r="I2845" i="45"/>
  <c r="H2845" i="45"/>
  <c r="I2844" i="45"/>
  <c r="H2844" i="45"/>
  <c r="I2843" i="45"/>
  <c r="H2843" i="45"/>
  <c r="I2842" i="45"/>
  <c r="H2842" i="45"/>
  <c r="I2841" i="45"/>
  <c r="H2841" i="45"/>
  <c r="I2840" i="45"/>
  <c r="H2840" i="45"/>
  <c r="I2839" i="45"/>
  <c r="H2839" i="45"/>
  <c r="I2838" i="45"/>
  <c r="H2838" i="45"/>
  <c r="I2837" i="45"/>
  <c r="H2837" i="45"/>
  <c r="I2836" i="45"/>
  <c r="H2836" i="45"/>
  <c r="I2835" i="45"/>
  <c r="H2835" i="45"/>
  <c r="I2834" i="45"/>
  <c r="H2834" i="45"/>
  <c r="I2833" i="45"/>
  <c r="H2833" i="45"/>
  <c r="I2832" i="45"/>
  <c r="H2832" i="45"/>
  <c r="I2831" i="45"/>
  <c r="H2831" i="45"/>
  <c r="I2830" i="45"/>
  <c r="H2830" i="45"/>
  <c r="I2829" i="45"/>
  <c r="H2829" i="45"/>
  <c r="I2828" i="45"/>
  <c r="H2828" i="45"/>
  <c r="I2827" i="45"/>
  <c r="H2827" i="45"/>
  <c r="I2826" i="45"/>
  <c r="H2826" i="45"/>
  <c r="I2825" i="45"/>
  <c r="H2825" i="45"/>
  <c r="I2824" i="45"/>
  <c r="H2824" i="45"/>
  <c r="I2823" i="45"/>
  <c r="H2823" i="45"/>
  <c r="I2822" i="45"/>
  <c r="H2822" i="45"/>
  <c r="I2821" i="45"/>
  <c r="H2821" i="45"/>
  <c r="I2820" i="45"/>
  <c r="H2820" i="45"/>
  <c r="I2819" i="45"/>
  <c r="H2819" i="45"/>
  <c r="I2818" i="45"/>
  <c r="H2818" i="45"/>
  <c r="I2817" i="45"/>
  <c r="H2817" i="45"/>
  <c r="I2816" i="45"/>
  <c r="H2816" i="45"/>
  <c r="I2815" i="45"/>
  <c r="H2815" i="45"/>
  <c r="I2814" i="45"/>
  <c r="H2814" i="45"/>
  <c r="I2813" i="45"/>
  <c r="H2813" i="45"/>
  <c r="I2812" i="45"/>
  <c r="H2812" i="45"/>
  <c r="I2811" i="45"/>
  <c r="H2811" i="45"/>
  <c r="I2810" i="45"/>
  <c r="H2810" i="45"/>
  <c r="I2809" i="45"/>
  <c r="H2809" i="45"/>
  <c r="I2808" i="45"/>
  <c r="H2808" i="45"/>
  <c r="I2807" i="45"/>
  <c r="H2807" i="45"/>
  <c r="I2806" i="45"/>
  <c r="H2806" i="45"/>
  <c r="I2805" i="45"/>
  <c r="H2805" i="45"/>
  <c r="I2804" i="45"/>
  <c r="H2804" i="45"/>
  <c r="I2803" i="45"/>
  <c r="H2803" i="45"/>
  <c r="I2802" i="45"/>
  <c r="H2802" i="45"/>
  <c r="I2801" i="45"/>
  <c r="H2801" i="45"/>
  <c r="I2800" i="45"/>
  <c r="H2800" i="45"/>
  <c r="I2799" i="45"/>
  <c r="H2799" i="45"/>
  <c r="I2798" i="45"/>
  <c r="H2798" i="45"/>
  <c r="I2797" i="45"/>
  <c r="H2797" i="45"/>
  <c r="I2796" i="45"/>
  <c r="H2796" i="45"/>
  <c r="I2795" i="45"/>
  <c r="H2795" i="45"/>
  <c r="I2794" i="45"/>
  <c r="H2794" i="45"/>
  <c r="I2793" i="45"/>
  <c r="H2793" i="45"/>
  <c r="I2792" i="45"/>
  <c r="H2792" i="45"/>
  <c r="I2791" i="45"/>
  <c r="H2791" i="45"/>
  <c r="I2790" i="45"/>
  <c r="H2790" i="45"/>
  <c r="I2789" i="45"/>
  <c r="H2789" i="45"/>
  <c r="I2788" i="45"/>
  <c r="H2788" i="45"/>
  <c r="I2787" i="45"/>
  <c r="H2787" i="45"/>
  <c r="I2786" i="45"/>
  <c r="H2786" i="45"/>
  <c r="I2785" i="45"/>
  <c r="H2785" i="45"/>
  <c r="I2784" i="45"/>
  <c r="H2784" i="45"/>
  <c r="I2783" i="45"/>
  <c r="H2783" i="45"/>
  <c r="I2782" i="45"/>
  <c r="H2782" i="45"/>
  <c r="I2781" i="45"/>
  <c r="H2781" i="45"/>
  <c r="I2780" i="45"/>
  <c r="H2780" i="45"/>
  <c r="I2779" i="45"/>
  <c r="H2779" i="45"/>
  <c r="I2778" i="45"/>
  <c r="H2778" i="45"/>
  <c r="I2777" i="45"/>
  <c r="H2777" i="45"/>
  <c r="I2776" i="45"/>
  <c r="H2776" i="45"/>
  <c r="I2775" i="45"/>
  <c r="H2775" i="45"/>
  <c r="I2774" i="45"/>
  <c r="H2774" i="45"/>
  <c r="I2773" i="45"/>
  <c r="H2773" i="45"/>
  <c r="I2772" i="45"/>
  <c r="H2772" i="45"/>
  <c r="I2771" i="45"/>
  <c r="H2771" i="45"/>
  <c r="I2770" i="45"/>
  <c r="H2770" i="45"/>
  <c r="I2769" i="45"/>
  <c r="H2769" i="45"/>
  <c r="I2768" i="45"/>
  <c r="H2768" i="45"/>
  <c r="I2767" i="45"/>
  <c r="H2767" i="45"/>
  <c r="I2766" i="45"/>
  <c r="H2766" i="45"/>
  <c r="I2765" i="45"/>
  <c r="H2765" i="45"/>
  <c r="I2764" i="45"/>
  <c r="H2764" i="45"/>
  <c r="I2763" i="45"/>
  <c r="H2763" i="45"/>
  <c r="I2762" i="45"/>
  <c r="H2762" i="45"/>
  <c r="I2761" i="45"/>
  <c r="H2761" i="45"/>
  <c r="I2760" i="45"/>
  <c r="H2760" i="45"/>
  <c r="I2759" i="45"/>
  <c r="H2759" i="45"/>
  <c r="I2758" i="45"/>
  <c r="H2758" i="45"/>
  <c r="I2757" i="45"/>
  <c r="H2757" i="45"/>
  <c r="I2756" i="45"/>
  <c r="H2756" i="45"/>
  <c r="I2755" i="45"/>
  <c r="H2755" i="45"/>
  <c r="I2754" i="45"/>
  <c r="H2754" i="45"/>
  <c r="I2753" i="45"/>
  <c r="H2753" i="45"/>
  <c r="I2752" i="45"/>
  <c r="H2752" i="45"/>
  <c r="I2751" i="45"/>
  <c r="H2751" i="45"/>
  <c r="I2750" i="45"/>
  <c r="H2750" i="45"/>
  <c r="I2749" i="45"/>
  <c r="H2749" i="45"/>
  <c r="I2748" i="45"/>
  <c r="H2748" i="45"/>
  <c r="I2747" i="45"/>
  <c r="H2747" i="45"/>
  <c r="I2746" i="45"/>
  <c r="H2746" i="45"/>
  <c r="I2745" i="45"/>
  <c r="H2745" i="45"/>
  <c r="I2744" i="45"/>
  <c r="H2744" i="45"/>
  <c r="I2743" i="45"/>
  <c r="H2743" i="45"/>
  <c r="I2742" i="45"/>
  <c r="H2742" i="45"/>
  <c r="I2741" i="45"/>
  <c r="H2741" i="45"/>
  <c r="I2740" i="45"/>
  <c r="H2740" i="45"/>
  <c r="I2739" i="45"/>
  <c r="H2739" i="45"/>
  <c r="I2738" i="45"/>
  <c r="H2738" i="45"/>
  <c r="I2737" i="45"/>
  <c r="H2737" i="45"/>
  <c r="I2736" i="45"/>
  <c r="H2736" i="45"/>
  <c r="I2735" i="45"/>
  <c r="H2735" i="45"/>
  <c r="I2734" i="45"/>
  <c r="H2734" i="45"/>
  <c r="I2733" i="45"/>
  <c r="H2733" i="45"/>
  <c r="I2732" i="45"/>
  <c r="H2732" i="45"/>
  <c r="I2731" i="45"/>
  <c r="H2731" i="45"/>
  <c r="I2730" i="45"/>
  <c r="H2730" i="45"/>
  <c r="I2729" i="45"/>
  <c r="H2729" i="45"/>
  <c r="I2728" i="45"/>
  <c r="H2728" i="45"/>
  <c r="I2727" i="45"/>
  <c r="H2727" i="45"/>
  <c r="I2726" i="45"/>
  <c r="H2726" i="45"/>
  <c r="I2725" i="45"/>
  <c r="H2725" i="45"/>
  <c r="I2724" i="45"/>
  <c r="H2724" i="45"/>
  <c r="I2723" i="45"/>
  <c r="H2723" i="45"/>
  <c r="I2722" i="45"/>
  <c r="H2722" i="45"/>
  <c r="I2721" i="45"/>
  <c r="H2721" i="45"/>
  <c r="I2720" i="45"/>
  <c r="H2720" i="45"/>
  <c r="I2719" i="45"/>
  <c r="H2719" i="45"/>
  <c r="I2718" i="45"/>
  <c r="H2718" i="45"/>
  <c r="I2717" i="45"/>
  <c r="H2717" i="45"/>
  <c r="I2716" i="45"/>
  <c r="H2716" i="45"/>
  <c r="I2715" i="45"/>
  <c r="H2715" i="45"/>
  <c r="I2714" i="45"/>
  <c r="H2714" i="45"/>
  <c r="I2713" i="45"/>
  <c r="H2713" i="45"/>
  <c r="I2712" i="45"/>
  <c r="H2712" i="45"/>
  <c r="I2711" i="45"/>
  <c r="H2711" i="45"/>
  <c r="I2710" i="45"/>
  <c r="H2710" i="45"/>
  <c r="I2709" i="45"/>
  <c r="H2709" i="45"/>
  <c r="I2708" i="45"/>
  <c r="H2708" i="45"/>
  <c r="I2707" i="45"/>
  <c r="H2707" i="45"/>
  <c r="I2706" i="45"/>
  <c r="H2706" i="45"/>
  <c r="I2705" i="45"/>
  <c r="H2705" i="45"/>
  <c r="I2704" i="45"/>
  <c r="H2704" i="45"/>
  <c r="I2703" i="45"/>
  <c r="H2703" i="45"/>
  <c r="I2702" i="45"/>
  <c r="H2702" i="45"/>
  <c r="I2701" i="45"/>
  <c r="H2701" i="45"/>
  <c r="I2700" i="45"/>
  <c r="H2700" i="45"/>
  <c r="I2699" i="45"/>
  <c r="H2699" i="45"/>
  <c r="I2698" i="45"/>
  <c r="H2698" i="45"/>
  <c r="I2697" i="45"/>
  <c r="H2697" i="45"/>
  <c r="I2696" i="45"/>
  <c r="H2696" i="45"/>
  <c r="I2695" i="45"/>
  <c r="H2695" i="45"/>
  <c r="I2694" i="45"/>
  <c r="H2694" i="45"/>
  <c r="I2693" i="45"/>
  <c r="H2693" i="45"/>
  <c r="I2692" i="45"/>
  <c r="H2692" i="45"/>
  <c r="I2691" i="45"/>
  <c r="H2691" i="45"/>
  <c r="I2690" i="45"/>
  <c r="H2690" i="45"/>
  <c r="I2689" i="45"/>
  <c r="H2689" i="45"/>
  <c r="I2688" i="45"/>
  <c r="H2688" i="45"/>
  <c r="I2687" i="45"/>
  <c r="H2687" i="45"/>
  <c r="I2686" i="45"/>
  <c r="H2686" i="45"/>
  <c r="I2685" i="45"/>
  <c r="H2685" i="45"/>
  <c r="I2684" i="45"/>
  <c r="H2684" i="45"/>
  <c r="I2683" i="45"/>
  <c r="H2683" i="45"/>
  <c r="I2682" i="45"/>
  <c r="H2682" i="45"/>
  <c r="I2681" i="45"/>
  <c r="H2681" i="45"/>
  <c r="I2680" i="45"/>
  <c r="H2680" i="45"/>
  <c r="I2679" i="45"/>
  <c r="H2679" i="45"/>
  <c r="I2678" i="45"/>
  <c r="H2678" i="45"/>
  <c r="I2677" i="45"/>
  <c r="H2677" i="45"/>
  <c r="I2676" i="45"/>
  <c r="H2676" i="45"/>
  <c r="I2675" i="45"/>
  <c r="H2675" i="45"/>
  <c r="I2674" i="45"/>
  <c r="H2674" i="45"/>
  <c r="I2673" i="45"/>
  <c r="H2673" i="45"/>
  <c r="I2672" i="45"/>
  <c r="H2672" i="45"/>
  <c r="I2671" i="45"/>
  <c r="H2671" i="45"/>
  <c r="I2670" i="45"/>
  <c r="H2670" i="45"/>
  <c r="I2669" i="45"/>
  <c r="H2669" i="45"/>
  <c r="I2668" i="45"/>
  <c r="H2668" i="45"/>
  <c r="I2667" i="45"/>
  <c r="H2667" i="45"/>
  <c r="I2666" i="45"/>
  <c r="H2666" i="45"/>
  <c r="I2665" i="45"/>
  <c r="H2665" i="45"/>
  <c r="I2664" i="45"/>
  <c r="H2664" i="45"/>
  <c r="I2663" i="45"/>
  <c r="H2663" i="45"/>
  <c r="I2662" i="45"/>
  <c r="H2662" i="45"/>
  <c r="I2661" i="45"/>
  <c r="H2661" i="45"/>
  <c r="I2660" i="45"/>
  <c r="H2660" i="45"/>
  <c r="I2659" i="45"/>
  <c r="H2659" i="45"/>
  <c r="I2658" i="45"/>
  <c r="H2658" i="45"/>
  <c r="I2657" i="45"/>
  <c r="H2657" i="45"/>
  <c r="I2656" i="45"/>
  <c r="H2656" i="45"/>
  <c r="I2655" i="45"/>
  <c r="H2655" i="45"/>
  <c r="I2654" i="45"/>
  <c r="H2654" i="45"/>
  <c r="I2653" i="45"/>
  <c r="H2653" i="45"/>
  <c r="I2652" i="45"/>
  <c r="H2652" i="45"/>
  <c r="I2651" i="45"/>
  <c r="H2651" i="45"/>
  <c r="I2650" i="45"/>
  <c r="H2650" i="45"/>
  <c r="I2649" i="45"/>
  <c r="H2649" i="45"/>
  <c r="I2648" i="45"/>
  <c r="H2648" i="45"/>
  <c r="I2647" i="45"/>
  <c r="H2647" i="45"/>
  <c r="I2646" i="45"/>
  <c r="H2646" i="45"/>
  <c r="I2645" i="45"/>
  <c r="H2645" i="45"/>
  <c r="I2644" i="45"/>
  <c r="H2644" i="45"/>
  <c r="I2643" i="45"/>
  <c r="H2643" i="45"/>
  <c r="I2642" i="45"/>
  <c r="H2642" i="45"/>
  <c r="I2641" i="45"/>
  <c r="H2641" i="45"/>
  <c r="I2640" i="45"/>
  <c r="H2640" i="45"/>
  <c r="I2639" i="45"/>
  <c r="H2639" i="45"/>
  <c r="I2638" i="45"/>
  <c r="H2638" i="45"/>
  <c r="I2637" i="45"/>
  <c r="H2637" i="45"/>
  <c r="I2636" i="45"/>
  <c r="H2636" i="45"/>
  <c r="I2635" i="45"/>
  <c r="H2635" i="45"/>
  <c r="I2634" i="45"/>
  <c r="H2634" i="45"/>
  <c r="I2633" i="45"/>
  <c r="H2633" i="45"/>
  <c r="I2632" i="45"/>
  <c r="H2632" i="45"/>
  <c r="I2631" i="45"/>
  <c r="H2631" i="45"/>
  <c r="I2630" i="45"/>
  <c r="H2630" i="45"/>
  <c r="I2629" i="45"/>
  <c r="H2629" i="45"/>
  <c r="I2628" i="45"/>
  <c r="H2628" i="45"/>
  <c r="I2627" i="45"/>
  <c r="H2627" i="45"/>
  <c r="I2626" i="45"/>
  <c r="H2626" i="45"/>
  <c r="I2625" i="45"/>
  <c r="H2625" i="45"/>
  <c r="I2624" i="45"/>
  <c r="H2624" i="45"/>
  <c r="I2623" i="45"/>
  <c r="H2623" i="45"/>
  <c r="I2622" i="45"/>
  <c r="H2622" i="45"/>
  <c r="I2621" i="45"/>
  <c r="H2621" i="45"/>
  <c r="I2620" i="45"/>
  <c r="H2620" i="45"/>
  <c r="I2619" i="45"/>
  <c r="H2619" i="45"/>
  <c r="I2618" i="45"/>
  <c r="H2618" i="45"/>
  <c r="I2617" i="45"/>
  <c r="H2617" i="45"/>
  <c r="I2616" i="45"/>
  <c r="H2616" i="45"/>
  <c r="I2615" i="45"/>
  <c r="H2615" i="45"/>
  <c r="I2614" i="45"/>
  <c r="H2614" i="45"/>
  <c r="I2613" i="45"/>
  <c r="H2613" i="45"/>
  <c r="I2612" i="45"/>
  <c r="H2612" i="45"/>
  <c r="I2611" i="45"/>
  <c r="H2611" i="45"/>
  <c r="I2610" i="45"/>
  <c r="H2610" i="45"/>
  <c r="I2609" i="45"/>
  <c r="H2609" i="45"/>
  <c r="I2608" i="45"/>
  <c r="H2608" i="45"/>
  <c r="I2607" i="45"/>
  <c r="H2607" i="45"/>
  <c r="I2606" i="45"/>
  <c r="H2606" i="45"/>
  <c r="I2605" i="45"/>
  <c r="H2605" i="45"/>
  <c r="I2604" i="45"/>
  <c r="H2604" i="45"/>
  <c r="I2603" i="45"/>
  <c r="H2603" i="45"/>
  <c r="I2602" i="45"/>
  <c r="H2602" i="45"/>
  <c r="I2601" i="45"/>
  <c r="H2601" i="45"/>
  <c r="I2600" i="45"/>
  <c r="H2600" i="45"/>
  <c r="I2599" i="45"/>
  <c r="H2599" i="45"/>
  <c r="I2598" i="45"/>
  <c r="H2598" i="45"/>
  <c r="I2597" i="45"/>
  <c r="H2597" i="45"/>
  <c r="I2596" i="45"/>
  <c r="H2596" i="45"/>
  <c r="I2595" i="45"/>
  <c r="H2595" i="45"/>
  <c r="I2594" i="45"/>
  <c r="H2594" i="45"/>
  <c r="I2593" i="45"/>
  <c r="H2593" i="45"/>
  <c r="I2592" i="45"/>
  <c r="H2592" i="45"/>
  <c r="I2591" i="45"/>
  <c r="H2591" i="45"/>
  <c r="I2590" i="45"/>
  <c r="H2590" i="45"/>
  <c r="I2589" i="45"/>
  <c r="H2589" i="45"/>
  <c r="I2588" i="45"/>
  <c r="H2588" i="45"/>
  <c r="I2587" i="45"/>
  <c r="H2587" i="45"/>
  <c r="I2586" i="45"/>
  <c r="H2586" i="45"/>
  <c r="I2585" i="45"/>
  <c r="H2585" i="45"/>
  <c r="I2584" i="45"/>
  <c r="H2584" i="45"/>
  <c r="I2583" i="45"/>
  <c r="H2583" i="45"/>
  <c r="I2582" i="45"/>
  <c r="H2582" i="45"/>
  <c r="I2581" i="45"/>
  <c r="H2581" i="45"/>
  <c r="I2580" i="45"/>
  <c r="H2580" i="45"/>
  <c r="I2579" i="45"/>
  <c r="H2579" i="45"/>
  <c r="I2578" i="45"/>
  <c r="H2578" i="45"/>
  <c r="I2577" i="45"/>
  <c r="H2577" i="45"/>
  <c r="I2576" i="45"/>
  <c r="H2576" i="45"/>
  <c r="I2575" i="45"/>
  <c r="H2575" i="45"/>
  <c r="I2574" i="45"/>
  <c r="H2574" i="45"/>
  <c r="I2573" i="45"/>
  <c r="H2573" i="45"/>
  <c r="I2572" i="45"/>
  <c r="H2572" i="45"/>
  <c r="I2571" i="45"/>
  <c r="H2571" i="45"/>
  <c r="I2570" i="45"/>
  <c r="H2570" i="45"/>
  <c r="I2569" i="45"/>
  <c r="H2569" i="45"/>
  <c r="I2568" i="45"/>
  <c r="H2568" i="45"/>
  <c r="I2567" i="45"/>
  <c r="H2567" i="45"/>
  <c r="I2566" i="45"/>
  <c r="H2566" i="45"/>
  <c r="I2565" i="45"/>
  <c r="H2565" i="45"/>
  <c r="I2564" i="45"/>
  <c r="H2564" i="45"/>
  <c r="I2563" i="45"/>
  <c r="H2563" i="45"/>
  <c r="I2562" i="45"/>
  <c r="H2562" i="45"/>
  <c r="I2561" i="45"/>
  <c r="H2561" i="45"/>
  <c r="I2560" i="45"/>
  <c r="H2560" i="45"/>
  <c r="I2559" i="45"/>
  <c r="H2559" i="45"/>
  <c r="I2558" i="45"/>
  <c r="H2558" i="45"/>
  <c r="I2557" i="45"/>
  <c r="H2557" i="45"/>
  <c r="I2556" i="45"/>
  <c r="H2556" i="45"/>
  <c r="I2555" i="45"/>
  <c r="H2555" i="45"/>
  <c r="I2554" i="45"/>
  <c r="H2554" i="45"/>
  <c r="I2553" i="45"/>
  <c r="H2553" i="45"/>
  <c r="I2552" i="45"/>
  <c r="H2552" i="45"/>
  <c r="I2551" i="45"/>
  <c r="H2551" i="45"/>
  <c r="I2550" i="45"/>
  <c r="H2550" i="45"/>
  <c r="I2549" i="45"/>
  <c r="H2549" i="45"/>
  <c r="I2548" i="45"/>
  <c r="H2548" i="45"/>
  <c r="I2547" i="45"/>
  <c r="H2547" i="45"/>
  <c r="I2546" i="45"/>
  <c r="H2546" i="45"/>
  <c r="I2545" i="45"/>
  <c r="H2545" i="45"/>
  <c r="I2544" i="45"/>
  <c r="H2544" i="45"/>
  <c r="I2543" i="45"/>
  <c r="H2543" i="45"/>
  <c r="I2542" i="45"/>
  <c r="H2542" i="45"/>
  <c r="I2541" i="45"/>
  <c r="H2541" i="45"/>
  <c r="I2540" i="45"/>
  <c r="H2540" i="45"/>
  <c r="I2539" i="45"/>
  <c r="H2539" i="45"/>
  <c r="I2538" i="45"/>
  <c r="H2538" i="45"/>
  <c r="I2537" i="45"/>
  <c r="H2537" i="45"/>
  <c r="I2536" i="45"/>
  <c r="H2536" i="45"/>
  <c r="I2535" i="45"/>
  <c r="H2535" i="45"/>
  <c r="I2534" i="45"/>
  <c r="H2534" i="45"/>
  <c r="I2533" i="45"/>
  <c r="H2533" i="45"/>
  <c r="I2532" i="45"/>
  <c r="H2532" i="45"/>
  <c r="I2531" i="45"/>
  <c r="H2531" i="45"/>
  <c r="I2530" i="45"/>
  <c r="H2530" i="45"/>
  <c r="I2529" i="45"/>
  <c r="H2529" i="45"/>
  <c r="I2528" i="45"/>
  <c r="H2528" i="45"/>
  <c r="I2527" i="45"/>
  <c r="H2527" i="45"/>
  <c r="I2526" i="45"/>
  <c r="H2526" i="45"/>
  <c r="I2525" i="45"/>
  <c r="H2525" i="45"/>
  <c r="I2524" i="45"/>
  <c r="H2524" i="45"/>
  <c r="I2523" i="45"/>
  <c r="H2523" i="45"/>
  <c r="I2522" i="45"/>
  <c r="H2522" i="45"/>
  <c r="I2521" i="45"/>
  <c r="H2521" i="45"/>
  <c r="I2520" i="45"/>
  <c r="H2520" i="45"/>
  <c r="I2519" i="45"/>
  <c r="H2519" i="45"/>
  <c r="I2518" i="45"/>
  <c r="H2518" i="45"/>
  <c r="I2517" i="45"/>
  <c r="H2517" i="45"/>
  <c r="I2516" i="45"/>
  <c r="H2516" i="45"/>
  <c r="I2515" i="45"/>
  <c r="H2515" i="45"/>
  <c r="I2514" i="45"/>
  <c r="H2514" i="45"/>
  <c r="I2513" i="45"/>
  <c r="H2513" i="45"/>
  <c r="I2512" i="45"/>
  <c r="H2512" i="45"/>
  <c r="I2511" i="45"/>
  <c r="H2511" i="45"/>
  <c r="I2510" i="45"/>
  <c r="H2510" i="45"/>
  <c r="I2509" i="45"/>
  <c r="H2509" i="45"/>
  <c r="I2508" i="45"/>
  <c r="H2508" i="45"/>
  <c r="I2507" i="45"/>
  <c r="H2507" i="45"/>
  <c r="I2506" i="45"/>
  <c r="H2506" i="45"/>
  <c r="I2505" i="45"/>
  <c r="H2505" i="45"/>
  <c r="I2504" i="45"/>
  <c r="H2504" i="45"/>
  <c r="I2503" i="45"/>
  <c r="H2503" i="45"/>
  <c r="I2502" i="45"/>
  <c r="H2502" i="45"/>
  <c r="I2501" i="45"/>
  <c r="H2501" i="45"/>
  <c r="I2500" i="45"/>
  <c r="H2500" i="45"/>
  <c r="I2499" i="45"/>
  <c r="H2499" i="45"/>
  <c r="I2498" i="45"/>
  <c r="H2498" i="45"/>
  <c r="I2497" i="45"/>
  <c r="H2497" i="45"/>
  <c r="I2496" i="45"/>
  <c r="H2496" i="45"/>
  <c r="I2495" i="45"/>
  <c r="H2495" i="45"/>
  <c r="I2494" i="45"/>
  <c r="H2494" i="45"/>
  <c r="I2493" i="45"/>
  <c r="H2493" i="45"/>
  <c r="I2492" i="45"/>
  <c r="H2492" i="45"/>
  <c r="I2491" i="45"/>
  <c r="H2491" i="45"/>
  <c r="I2490" i="45"/>
  <c r="H2490" i="45"/>
  <c r="I2489" i="45"/>
  <c r="H2489" i="45"/>
  <c r="I2488" i="45"/>
  <c r="H2488" i="45"/>
  <c r="I2487" i="45"/>
  <c r="H2487" i="45"/>
  <c r="I2486" i="45"/>
  <c r="H2486" i="45"/>
  <c r="I2485" i="45"/>
  <c r="H2485" i="45"/>
  <c r="I2484" i="45"/>
  <c r="H2484" i="45"/>
  <c r="I2483" i="45"/>
  <c r="H2483" i="45"/>
  <c r="I2482" i="45"/>
  <c r="H2482" i="45"/>
  <c r="I2481" i="45"/>
  <c r="H2481" i="45"/>
  <c r="I2480" i="45"/>
  <c r="H2480" i="45"/>
  <c r="I2479" i="45"/>
  <c r="H2479" i="45"/>
  <c r="I2478" i="45"/>
  <c r="H2478" i="45"/>
  <c r="I2477" i="45"/>
  <c r="H2477" i="45"/>
  <c r="I2476" i="45"/>
  <c r="H2476" i="45"/>
  <c r="I2475" i="45"/>
  <c r="H2475" i="45"/>
  <c r="I2474" i="45"/>
  <c r="H2474" i="45"/>
  <c r="I2473" i="45"/>
  <c r="H2473" i="45"/>
  <c r="I2472" i="45"/>
  <c r="H2472" i="45"/>
  <c r="I2471" i="45"/>
  <c r="H2471" i="45"/>
  <c r="I2470" i="45"/>
  <c r="H2470" i="45"/>
  <c r="I2469" i="45"/>
  <c r="H2469" i="45"/>
  <c r="I2468" i="45"/>
  <c r="H2468" i="45"/>
  <c r="I2467" i="45"/>
  <c r="H2467" i="45"/>
  <c r="I2466" i="45"/>
  <c r="H2466" i="45"/>
  <c r="I2465" i="45"/>
  <c r="H2465" i="45"/>
  <c r="I2464" i="45"/>
  <c r="H2464" i="45"/>
  <c r="I2463" i="45"/>
  <c r="H2463" i="45"/>
  <c r="I2462" i="45"/>
  <c r="H2462" i="45"/>
  <c r="I2461" i="45"/>
  <c r="H2461" i="45"/>
  <c r="I2460" i="45"/>
  <c r="H2460" i="45"/>
  <c r="I2459" i="45"/>
  <c r="H2459" i="45"/>
  <c r="I2458" i="45"/>
  <c r="H2458" i="45"/>
  <c r="I2457" i="45"/>
  <c r="H2457" i="45"/>
  <c r="I2456" i="45"/>
  <c r="H2456" i="45"/>
  <c r="I2455" i="45"/>
  <c r="H2455" i="45"/>
  <c r="I2454" i="45"/>
  <c r="H2454" i="45"/>
  <c r="I2453" i="45"/>
  <c r="H2453" i="45"/>
  <c r="I2452" i="45"/>
  <c r="H2452" i="45"/>
  <c r="I2451" i="45"/>
  <c r="H2451" i="45"/>
  <c r="I2450" i="45"/>
  <c r="H2450" i="45"/>
  <c r="I2449" i="45"/>
  <c r="H2449" i="45"/>
  <c r="I2448" i="45"/>
  <c r="H2448" i="45"/>
  <c r="I2447" i="45"/>
  <c r="H2447" i="45"/>
  <c r="I2446" i="45"/>
  <c r="H2446" i="45"/>
  <c r="I2445" i="45"/>
  <c r="H2445" i="45"/>
  <c r="I2444" i="45"/>
  <c r="H2444" i="45"/>
  <c r="I2443" i="45"/>
  <c r="H2443" i="45"/>
  <c r="I2442" i="45"/>
  <c r="H2442" i="45"/>
  <c r="I2441" i="45"/>
  <c r="H2441" i="45"/>
  <c r="I2440" i="45"/>
  <c r="H2440" i="45"/>
  <c r="I2439" i="45"/>
  <c r="H2439" i="45"/>
  <c r="I2438" i="45"/>
  <c r="H2438" i="45"/>
  <c r="I2437" i="45"/>
  <c r="H2437" i="45"/>
  <c r="I2436" i="45"/>
  <c r="H2436" i="45"/>
  <c r="I2435" i="45"/>
  <c r="H2435" i="45"/>
  <c r="I2434" i="45"/>
  <c r="H2434" i="45"/>
  <c r="I2433" i="45"/>
  <c r="H2433" i="45"/>
  <c r="I2432" i="45"/>
  <c r="H2432" i="45"/>
  <c r="I2431" i="45"/>
  <c r="H2431" i="45"/>
  <c r="I2430" i="45"/>
  <c r="H2430" i="45"/>
  <c r="I2429" i="45"/>
  <c r="H2429" i="45"/>
  <c r="I2428" i="45"/>
  <c r="H2428" i="45"/>
  <c r="I2427" i="45"/>
  <c r="H2427" i="45"/>
  <c r="I2426" i="45"/>
  <c r="H2426" i="45"/>
  <c r="I2425" i="45"/>
  <c r="H2425" i="45"/>
  <c r="I2424" i="45"/>
  <c r="H2424" i="45"/>
  <c r="I2423" i="45"/>
  <c r="H2423" i="45"/>
  <c r="I2422" i="45"/>
  <c r="H2422" i="45"/>
  <c r="I2421" i="45"/>
  <c r="H2421" i="45"/>
  <c r="I2420" i="45"/>
  <c r="H2420" i="45"/>
  <c r="I2419" i="45"/>
  <c r="H2419" i="45"/>
  <c r="I2418" i="45"/>
  <c r="H2418" i="45"/>
  <c r="I2417" i="45"/>
  <c r="H2417" i="45"/>
  <c r="I2416" i="45"/>
  <c r="H2416" i="45"/>
  <c r="I2415" i="45"/>
  <c r="H2415" i="45"/>
  <c r="I2414" i="45"/>
  <c r="H2414" i="45"/>
  <c r="I2413" i="45"/>
  <c r="H2413" i="45"/>
  <c r="I2412" i="45"/>
  <c r="H2412" i="45"/>
  <c r="I2411" i="45"/>
  <c r="H2411" i="45"/>
  <c r="I2410" i="45"/>
  <c r="H2410" i="45"/>
  <c r="I2409" i="45"/>
  <c r="H2409" i="45"/>
  <c r="I2408" i="45"/>
  <c r="H2408" i="45"/>
  <c r="I2407" i="45"/>
  <c r="H2407" i="45"/>
  <c r="I2406" i="45"/>
  <c r="H2406" i="45"/>
  <c r="I2405" i="45"/>
  <c r="H2405" i="45"/>
  <c r="I2404" i="45"/>
  <c r="H2404" i="45"/>
  <c r="I2403" i="45"/>
  <c r="H2403" i="45"/>
  <c r="I2402" i="45"/>
  <c r="H2402" i="45"/>
  <c r="I2401" i="45"/>
  <c r="H2401" i="45"/>
  <c r="I2400" i="45"/>
  <c r="H2400" i="45"/>
  <c r="I2399" i="45"/>
  <c r="H2399" i="45"/>
  <c r="I2398" i="45"/>
  <c r="H2398" i="45"/>
  <c r="I2397" i="45"/>
  <c r="H2397" i="45"/>
  <c r="I2396" i="45"/>
  <c r="H2396" i="45"/>
  <c r="I2395" i="45"/>
  <c r="H2395" i="45"/>
  <c r="I2394" i="45"/>
  <c r="H2394" i="45"/>
  <c r="I2393" i="45"/>
  <c r="H2393" i="45"/>
  <c r="I2392" i="45"/>
  <c r="H2392" i="45"/>
  <c r="I2391" i="45"/>
  <c r="H2391" i="45"/>
  <c r="I2390" i="45"/>
  <c r="H2390" i="45"/>
  <c r="I2389" i="45"/>
  <c r="H2389" i="45"/>
  <c r="I2388" i="45"/>
  <c r="H2388" i="45"/>
  <c r="I2387" i="45"/>
  <c r="H2387" i="45"/>
  <c r="I2386" i="45"/>
  <c r="H2386" i="45"/>
  <c r="I2385" i="45"/>
  <c r="H2385" i="45"/>
  <c r="I2384" i="45"/>
  <c r="H2384" i="45"/>
  <c r="I2383" i="45"/>
  <c r="H2383" i="45"/>
  <c r="I2382" i="45"/>
  <c r="H2382" i="45"/>
  <c r="I2381" i="45"/>
  <c r="H2381" i="45"/>
  <c r="I2380" i="45"/>
  <c r="H2380" i="45"/>
  <c r="I2379" i="45"/>
  <c r="H2379" i="45"/>
  <c r="I2378" i="45"/>
  <c r="H2378" i="45"/>
  <c r="I2377" i="45"/>
  <c r="H2377" i="45"/>
  <c r="I2376" i="45"/>
  <c r="H2376" i="45"/>
  <c r="I2375" i="45"/>
  <c r="H2375" i="45"/>
  <c r="I2374" i="45"/>
  <c r="H2374" i="45"/>
  <c r="I2373" i="45"/>
  <c r="H2373" i="45"/>
  <c r="I2372" i="45"/>
  <c r="H2372" i="45"/>
  <c r="I2371" i="45"/>
  <c r="H2371" i="45"/>
  <c r="I2370" i="45"/>
  <c r="H2370" i="45"/>
  <c r="I2369" i="45"/>
  <c r="H2369" i="45"/>
  <c r="I2368" i="45"/>
  <c r="H2368" i="45"/>
  <c r="I2367" i="45"/>
  <c r="H2367" i="45"/>
  <c r="I2366" i="45"/>
  <c r="H2366" i="45"/>
  <c r="I2365" i="45"/>
  <c r="H2365" i="45"/>
  <c r="I2364" i="45"/>
  <c r="H2364" i="45"/>
  <c r="I2363" i="45"/>
  <c r="H2363" i="45"/>
  <c r="I2362" i="45"/>
  <c r="H2362" i="45"/>
  <c r="I2361" i="45"/>
  <c r="H2361" i="45"/>
  <c r="I2360" i="45"/>
  <c r="H2360" i="45"/>
  <c r="I2359" i="45"/>
  <c r="H2359" i="45"/>
  <c r="I2358" i="45"/>
  <c r="H2358" i="45"/>
  <c r="I2357" i="45"/>
  <c r="H2357" i="45"/>
  <c r="I2356" i="45"/>
  <c r="H2356" i="45"/>
  <c r="I2355" i="45"/>
  <c r="H2355" i="45"/>
  <c r="I2354" i="45"/>
  <c r="H2354" i="45"/>
  <c r="I2353" i="45"/>
  <c r="H2353" i="45"/>
  <c r="I2352" i="45"/>
  <c r="H2352" i="45"/>
  <c r="I2351" i="45"/>
  <c r="H2351" i="45"/>
  <c r="I2350" i="45"/>
  <c r="H2350" i="45"/>
  <c r="I2349" i="45"/>
  <c r="H2349" i="45"/>
  <c r="I2348" i="45"/>
  <c r="H2348" i="45"/>
  <c r="I2347" i="45"/>
  <c r="H2347" i="45"/>
  <c r="I2346" i="45"/>
  <c r="H2346" i="45"/>
  <c r="I2345" i="45"/>
  <c r="H2345" i="45"/>
  <c r="I2344" i="45"/>
  <c r="H2344" i="45"/>
  <c r="I2343" i="45"/>
  <c r="H2343" i="45"/>
  <c r="I2342" i="45"/>
  <c r="H2342" i="45"/>
  <c r="I2341" i="45"/>
  <c r="H2341" i="45"/>
  <c r="I2340" i="45"/>
  <c r="H2340" i="45"/>
  <c r="I2339" i="45"/>
  <c r="H2339" i="45"/>
  <c r="I2338" i="45"/>
  <c r="H2338" i="45"/>
  <c r="I2337" i="45"/>
  <c r="H2337" i="45"/>
  <c r="I2336" i="45"/>
  <c r="H2336" i="45"/>
  <c r="I2335" i="45"/>
  <c r="H2335" i="45"/>
  <c r="I2334" i="45"/>
  <c r="H2334" i="45"/>
  <c r="I2333" i="45"/>
  <c r="H2333" i="45"/>
  <c r="I2332" i="45"/>
  <c r="H2332" i="45"/>
  <c r="I2331" i="45"/>
  <c r="H2331" i="45"/>
  <c r="I2330" i="45"/>
  <c r="H2330" i="45"/>
  <c r="I2329" i="45"/>
  <c r="H2329" i="45"/>
  <c r="I2328" i="45"/>
  <c r="H2328" i="45"/>
  <c r="I2327" i="45"/>
  <c r="H2327" i="45"/>
  <c r="I2326" i="45"/>
  <c r="H2326" i="45"/>
  <c r="I2325" i="45"/>
  <c r="H2325" i="45"/>
  <c r="I2324" i="45"/>
  <c r="H2324" i="45"/>
  <c r="I2323" i="45"/>
  <c r="H2323" i="45"/>
  <c r="I2322" i="45"/>
  <c r="H2322" i="45"/>
  <c r="I2321" i="45"/>
  <c r="H2321" i="45"/>
  <c r="I2320" i="45"/>
  <c r="H2320" i="45"/>
  <c r="I2319" i="45"/>
  <c r="H2319" i="45"/>
  <c r="I2318" i="45"/>
  <c r="H2318" i="45"/>
  <c r="I2317" i="45"/>
  <c r="H2317" i="45"/>
  <c r="I2316" i="45"/>
  <c r="H2316" i="45"/>
  <c r="I2315" i="45"/>
  <c r="H2315" i="45"/>
  <c r="I2314" i="45"/>
  <c r="H2314" i="45"/>
  <c r="I2313" i="45"/>
  <c r="H2313" i="45"/>
  <c r="I2312" i="45"/>
  <c r="H2312" i="45"/>
  <c r="I2311" i="45"/>
  <c r="H2311" i="45"/>
  <c r="I2310" i="45"/>
  <c r="H2310" i="45"/>
  <c r="I2309" i="45"/>
  <c r="H2309" i="45"/>
  <c r="I2308" i="45"/>
  <c r="H2308" i="45"/>
  <c r="I2307" i="45"/>
  <c r="H2307" i="45"/>
  <c r="I2306" i="45"/>
  <c r="H2306" i="45"/>
  <c r="I2305" i="45"/>
  <c r="H2305" i="45"/>
  <c r="I2304" i="45"/>
  <c r="H2304" i="45"/>
  <c r="I2303" i="45"/>
  <c r="H2303" i="45"/>
  <c r="I2302" i="45"/>
  <c r="H2302" i="45"/>
  <c r="I2301" i="45"/>
  <c r="H2301" i="45"/>
  <c r="I2300" i="45"/>
  <c r="H2300" i="45"/>
  <c r="I2299" i="45"/>
  <c r="H2299" i="45"/>
  <c r="I2298" i="45"/>
  <c r="H2298" i="45"/>
  <c r="I2297" i="45"/>
  <c r="H2297" i="45"/>
  <c r="I2296" i="45"/>
  <c r="H2296" i="45"/>
  <c r="I2295" i="45"/>
  <c r="H2295" i="45"/>
  <c r="I2294" i="45"/>
  <c r="H2294" i="45"/>
  <c r="I2293" i="45"/>
  <c r="H2293" i="45"/>
  <c r="I2292" i="45"/>
  <c r="H2292" i="45"/>
  <c r="I2291" i="45"/>
  <c r="H2291" i="45"/>
  <c r="I2290" i="45"/>
  <c r="H2290" i="45"/>
  <c r="I2289" i="45"/>
  <c r="H2289" i="45"/>
  <c r="I2288" i="45"/>
  <c r="H2288" i="45"/>
  <c r="I2287" i="45"/>
  <c r="H2287" i="45"/>
  <c r="I2286" i="45"/>
  <c r="H2286" i="45"/>
  <c r="I2285" i="45"/>
  <c r="H2285" i="45"/>
  <c r="I2284" i="45"/>
  <c r="H2284" i="45"/>
  <c r="I2283" i="45"/>
  <c r="H2283" i="45"/>
  <c r="I2282" i="45"/>
  <c r="H2282" i="45"/>
  <c r="I2281" i="45"/>
  <c r="H2281" i="45"/>
  <c r="I2280" i="45"/>
  <c r="H2280" i="45"/>
  <c r="I2279" i="45"/>
  <c r="H2279" i="45"/>
  <c r="I2278" i="45"/>
  <c r="H2278" i="45"/>
  <c r="I2277" i="45"/>
  <c r="H2277" i="45"/>
  <c r="I2276" i="45"/>
  <c r="H2276" i="45"/>
  <c r="I2275" i="45"/>
  <c r="H2275" i="45"/>
  <c r="I2274" i="45"/>
  <c r="H2274" i="45"/>
  <c r="I2273" i="45"/>
  <c r="H2273" i="45"/>
  <c r="I2272" i="45"/>
  <c r="H2272" i="45"/>
  <c r="I2271" i="45"/>
  <c r="H2271" i="45"/>
  <c r="I2270" i="45"/>
  <c r="H2270" i="45"/>
  <c r="I2269" i="45"/>
  <c r="H2269" i="45"/>
  <c r="I2268" i="45"/>
  <c r="H2268" i="45"/>
  <c r="I2267" i="45"/>
  <c r="H2267" i="45"/>
  <c r="I2266" i="45"/>
  <c r="H2266" i="45"/>
  <c r="I2265" i="45"/>
  <c r="H2265" i="45"/>
  <c r="I2264" i="45"/>
  <c r="H2264" i="45"/>
  <c r="I2263" i="45"/>
  <c r="H2263" i="45"/>
  <c r="I2262" i="45"/>
  <c r="H2262" i="45"/>
  <c r="I2261" i="45"/>
  <c r="H2261" i="45"/>
  <c r="I2260" i="45"/>
  <c r="H2260" i="45"/>
  <c r="I2259" i="45"/>
  <c r="H2259" i="45"/>
  <c r="I2258" i="45"/>
  <c r="H2258" i="45"/>
  <c r="I2257" i="45"/>
  <c r="H2257" i="45"/>
  <c r="I2256" i="45"/>
  <c r="H2256" i="45"/>
  <c r="I2255" i="45"/>
  <c r="H2255" i="45"/>
  <c r="I2254" i="45"/>
  <c r="H2254" i="45"/>
  <c r="I2253" i="45"/>
  <c r="H2253" i="45"/>
  <c r="I2252" i="45"/>
  <c r="H2252" i="45"/>
  <c r="I2251" i="45"/>
  <c r="H2251" i="45"/>
  <c r="I2250" i="45"/>
  <c r="H2250" i="45"/>
  <c r="I2249" i="45"/>
  <c r="H2249" i="45"/>
  <c r="I2248" i="45"/>
  <c r="H2248" i="45"/>
  <c r="I2247" i="45"/>
  <c r="H2247" i="45"/>
  <c r="I2246" i="45"/>
  <c r="H2246" i="45"/>
  <c r="I2245" i="45"/>
  <c r="H2245" i="45"/>
  <c r="I2244" i="45"/>
  <c r="H2244" i="45"/>
  <c r="I2243" i="45"/>
  <c r="H2243" i="45"/>
  <c r="I2242" i="45"/>
  <c r="H2242" i="45"/>
  <c r="I2241" i="45"/>
  <c r="H2241" i="45"/>
  <c r="I2240" i="45"/>
  <c r="H2240" i="45"/>
  <c r="I2239" i="45"/>
  <c r="H2239" i="45"/>
  <c r="I2238" i="45"/>
  <c r="H2238" i="45"/>
  <c r="I2237" i="45"/>
  <c r="H2237" i="45"/>
  <c r="I2236" i="45"/>
  <c r="H2236" i="45"/>
  <c r="I2235" i="45"/>
  <c r="H2235" i="45"/>
  <c r="I2234" i="45"/>
  <c r="H2234" i="45"/>
  <c r="I2233" i="45"/>
  <c r="H2233" i="45"/>
  <c r="I2232" i="45"/>
  <c r="H2232" i="45"/>
  <c r="I2231" i="45"/>
  <c r="H2231" i="45"/>
  <c r="I2230" i="45"/>
  <c r="H2230" i="45"/>
  <c r="I2229" i="45"/>
  <c r="H2229" i="45"/>
  <c r="I2228" i="45"/>
  <c r="H2228" i="45"/>
  <c r="I2227" i="45"/>
  <c r="H2227" i="45"/>
  <c r="I2226" i="45"/>
  <c r="H2226" i="45"/>
  <c r="I2225" i="45"/>
  <c r="H2225" i="45"/>
  <c r="I2224" i="45"/>
  <c r="H2224" i="45"/>
  <c r="I2223" i="45"/>
  <c r="H2223" i="45"/>
  <c r="I2222" i="45"/>
  <c r="H2222" i="45"/>
  <c r="I2221" i="45"/>
  <c r="H2221" i="45"/>
  <c r="I2220" i="45"/>
  <c r="H2220" i="45"/>
  <c r="I2219" i="45"/>
  <c r="H2219" i="45"/>
  <c r="I2218" i="45"/>
  <c r="H2218" i="45"/>
  <c r="I2217" i="45"/>
  <c r="H2217" i="45"/>
  <c r="I2216" i="45"/>
  <c r="H2216" i="45"/>
  <c r="I2215" i="45"/>
  <c r="H2215" i="45"/>
  <c r="I2214" i="45"/>
  <c r="H2214" i="45"/>
  <c r="I2213" i="45"/>
  <c r="H2213" i="45"/>
  <c r="I2212" i="45"/>
  <c r="H2212" i="45"/>
  <c r="I2211" i="45"/>
  <c r="H2211" i="45"/>
  <c r="I2210" i="45"/>
  <c r="H2210" i="45"/>
  <c r="I2209" i="45"/>
  <c r="H2209" i="45"/>
  <c r="I2208" i="45"/>
  <c r="H2208" i="45"/>
  <c r="I2207" i="45"/>
  <c r="H2207" i="45"/>
  <c r="I2206" i="45"/>
  <c r="H2206" i="45"/>
  <c r="I2205" i="45"/>
  <c r="H2205" i="45"/>
  <c r="I2204" i="45"/>
  <c r="H2204" i="45"/>
  <c r="I2203" i="45"/>
  <c r="H2203" i="45"/>
  <c r="I2202" i="45"/>
  <c r="H2202" i="45"/>
  <c r="I2201" i="45"/>
  <c r="H2201" i="45"/>
  <c r="I2200" i="45"/>
  <c r="H2200" i="45"/>
  <c r="I2199" i="45"/>
  <c r="H2199" i="45"/>
  <c r="I2198" i="45"/>
  <c r="H2198" i="45"/>
  <c r="I2197" i="45"/>
  <c r="H2197" i="45"/>
  <c r="I2196" i="45"/>
  <c r="H2196" i="45"/>
  <c r="I2195" i="45"/>
  <c r="H2195" i="45"/>
  <c r="I2194" i="45"/>
  <c r="H2194" i="45"/>
  <c r="I2193" i="45"/>
  <c r="H2193" i="45"/>
  <c r="I2192" i="45"/>
  <c r="H2192" i="45"/>
  <c r="I2191" i="45"/>
  <c r="H2191" i="45"/>
  <c r="I2190" i="45"/>
  <c r="H2190" i="45"/>
  <c r="I2189" i="45"/>
  <c r="H2189" i="45"/>
  <c r="I2188" i="45"/>
  <c r="H2188" i="45"/>
  <c r="I2187" i="45"/>
  <c r="H2187" i="45"/>
  <c r="I2186" i="45"/>
  <c r="H2186" i="45"/>
  <c r="I2185" i="45"/>
  <c r="H2185" i="45"/>
  <c r="I2184" i="45"/>
  <c r="H2184" i="45"/>
  <c r="I2183" i="45"/>
  <c r="H2183" i="45"/>
  <c r="I2182" i="45"/>
  <c r="H2182" i="45"/>
  <c r="I2181" i="45"/>
  <c r="H2181" i="45"/>
  <c r="I2180" i="45"/>
  <c r="H2180" i="45"/>
  <c r="I2179" i="45"/>
  <c r="H2179" i="45"/>
  <c r="I2178" i="45"/>
  <c r="H2178" i="45"/>
  <c r="I2177" i="45"/>
  <c r="H2177" i="45"/>
  <c r="I2176" i="45"/>
  <c r="H2176" i="45"/>
  <c r="I2175" i="45"/>
  <c r="H2175" i="45"/>
  <c r="I2174" i="45"/>
  <c r="H2174" i="45"/>
  <c r="I2173" i="45"/>
  <c r="H2173" i="45"/>
  <c r="I2172" i="45"/>
  <c r="H2172" i="45"/>
  <c r="I2171" i="45"/>
  <c r="H2171" i="45"/>
  <c r="I2170" i="45"/>
  <c r="H2170" i="45"/>
  <c r="I2169" i="45"/>
  <c r="H2169" i="45"/>
  <c r="I2168" i="45"/>
  <c r="H2168" i="45"/>
  <c r="I2167" i="45"/>
  <c r="H2167" i="45"/>
  <c r="I2166" i="45"/>
  <c r="H2166" i="45"/>
  <c r="I2165" i="45"/>
  <c r="H2165" i="45"/>
  <c r="I2164" i="45"/>
  <c r="H2164" i="45"/>
  <c r="I2163" i="45"/>
  <c r="H2163" i="45"/>
  <c r="I2162" i="45"/>
  <c r="H2162" i="45"/>
  <c r="I2161" i="45"/>
  <c r="H2161" i="45"/>
  <c r="I2160" i="45"/>
  <c r="H2160" i="45"/>
  <c r="I2159" i="45"/>
  <c r="H2159" i="45"/>
  <c r="I2158" i="45"/>
  <c r="H2158" i="45"/>
  <c r="I2157" i="45"/>
  <c r="H2157" i="45"/>
  <c r="I2156" i="45"/>
  <c r="H2156" i="45"/>
  <c r="I2155" i="45"/>
  <c r="H2155" i="45"/>
  <c r="I2154" i="45"/>
  <c r="H2154" i="45"/>
  <c r="I2153" i="45"/>
  <c r="H2153" i="45"/>
  <c r="I2152" i="45"/>
  <c r="H2152" i="45"/>
  <c r="I2151" i="45"/>
  <c r="H2151" i="45"/>
  <c r="I2150" i="45"/>
  <c r="H2150" i="45"/>
  <c r="I2149" i="45"/>
  <c r="H2149" i="45"/>
  <c r="I2148" i="45"/>
  <c r="H2148" i="45"/>
  <c r="I2147" i="45"/>
  <c r="H2147" i="45"/>
  <c r="I2146" i="45"/>
  <c r="H2146" i="45"/>
  <c r="I2145" i="45"/>
  <c r="H2145" i="45"/>
  <c r="I2144" i="45"/>
  <c r="H2144" i="45"/>
  <c r="I2143" i="45"/>
  <c r="H2143" i="45"/>
  <c r="I2142" i="45"/>
  <c r="H2142" i="45"/>
  <c r="I2141" i="45"/>
  <c r="H2141" i="45"/>
  <c r="I2140" i="45"/>
  <c r="H2140" i="45"/>
  <c r="I2139" i="45"/>
  <c r="H2139" i="45"/>
  <c r="I2138" i="45"/>
  <c r="H2138" i="45"/>
  <c r="I2137" i="45"/>
  <c r="H2137" i="45"/>
  <c r="I2136" i="45"/>
  <c r="H2136" i="45"/>
  <c r="I2135" i="45"/>
  <c r="H2135" i="45"/>
  <c r="I2134" i="45"/>
  <c r="H2134" i="45"/>
  <c r="I2133" i="45"/>
  <c r="H2133" i="45"/>
  <c r="I2132" i="45"/>
  <c r="H2132" i="45"/>
  <c r="I2131" i="45"/>
  <c r="H2131" i="45"/>
  <c r="I2130" i="45"/>
  <c r="H2130" i="45"/>
  <c r="I2129" i="45"/>
  <c r="H2129" i="45"/>
  <c r="I2128" i="45"/>
  <c r="H2128" i="45"/>
  <c r="I2127" i="45"/>
  <c r="H2127" i="45"/>
  <c r="I2126" i="45"/>
  <c r="H2126" i="45"/>
  <c r="I2125" i="45"/>
  <c r="H2125" i="45"/>
  <c r="I2124" i="45"/>
  <c r="H2124" i="45"/>
  <c r="I2123" i="45"/>
  <c r="H2123" i="45"/>
  <c r="I2122" i="45"/>
  <c r="H2122" i="45"/>
  <c r="I2121" i="45"/>
  <c r="H2121" i="45"/>
  <c r="I2120" i="45"/>
  <c r="H2120" i="45"/>
  <c r="I2119" i="45"/>
  <c r="H2119" i="45"/>
  <c r="I2118" i="45"/>
  <c r="H2118" i="45"/>
  <c r="I2117" i="45"/>
  <c r="H2117" i="45"/>
  <c r="I2116" i="45"/>
  <c r="H2116" i="45"/>
  <c r="I2115" i="45"/>
  <c r="H2115" i="45"/>
  <c r="I2114" i="45"/>
  <c r="H2114" i="45"/>
  <c r="I2113" i="45"/>
  <c r="H2113" i="45"/>
  <c r="I2112" i="45"/>
  <c r="H2112" i="45"/>
  <c r="I2111" i="45"/>
  <c r="H2111" i="45"/>
  <c r="I2110" i="45"/>
  <c r="H2110" i="45"/>
  <c r="I2109" i="45"/>
  <c r="H2109" i="45"/>
  <c r="I2108" i="45"/>
  <c r="H2108" i="45"/>
  <c r="I2107" i="45"/>
  <c r="H2107" i="45"/>
  <c r="I2106" i="45"/>
  <c r="H2106" i="45"/>
  <c r="I2105" i="45"/>
  <c r="H2105" i="45"/>
  <c r="I2104" i="45"/>
  <c r="H2104" i="45"/>
  <c r="I2103" i="45"/>
  <c r="H2103" i="45"/>
  <c r="I2102" i="45"/>
  <c r="H2102" i="45"/>
  <c r="I2101" i="45"/>
  <c r="H2101" i="45"/>
  <c r="I2100" i="45"/>
  <c r="H2100" i="45"/>
  <c r="I2099" i="45"/>
  <c r="H2099" i="45"/>
  <c r="I2098" i="45"/>
  <c r="H2098" i="45"/>
  <c r="I2097" i="45"/>
  <c r="H2097" i="45"/>
  <c r="I2096" i="45"/>
  <c r="H2096" i="45"/>
  <c r="I2095" i="45"/>
  <c r="H2095" i="45"/>
  <c r="I2094" i="45"/>
  <c r="H2094" i="45"/>
  <c r="I2093" i="45"/>
  <c r="H2093" i="45"/>
  <c r="I2092" i="45"/>
  <c r="H2092" i="45"/>
  <c r="I2091" i="45"/>
  <c r="H2091" i="45"/>
  <c r="I2090" i="45"/>
  <c r="H2090" i="45"/>
  <c r="I2089" i="45"/>
  <c r="H2089" i="45"/>
  <c r="I2088" i="45"/>
  <c r="H2088" i="45"/>
  <c r="I2087" i="45"/>
  <c r="H2087" i="45"/>
  <c r="I2086" i="45"/>
  <c r="H2086" i="45"/>
  <c r="I2085" i="45"/>
  <c r="H2085" i="45"/>
  <c r="I2084" i="45"/>
  <c r="H2084" i="45"/>
  <c r="I2083" i="45"/>
  <c r="H2083" i="45"/>
  <c r="I2082" i="45"/>
  <c r="H2082" i="45"/>
  <c r="I2081" i="45"/>
  <c r="H2081" i="45"/>
  <c r="I2080" i="45"/>
  <c r="H2080" i="45"/>
  <c r="I2079" i="45"/>
  <c r="H2079" i="45"/>
  <c r="I2078" i="45"/>
  <c r="H2078" i="45"/>
  <c r="I2077" i="45"/>
  <c r="H2077" i="45"/>
  <c r="I2076" i="45"/>
  <c r="H2076" i="45"/>
  <c r="I2075" i="45"/>
  <c r="H2075" i="45"/>
  <c r="I2074" i="45"/>
  <c r="H2074" i="45"/>
  <c r="I2073" i="45"/>
  <c r="H2073" i="45"/>
  <c r="I2072" i="45"/>
  <c r="H2072" i="45"/>
  <c r="I2071" i="45"/>
  <c r="H2071" i="45"/>
  <c r="I2070" i="45"/>
  <c r="H2070" i="45"/>
  <c r="I2069" i="45"/>
  <c r="H2069" i="45"/>
  <c r="I2068" i="45"/>
  <c r="H2068" i="45"/>
  <c r="I2067" i="45"/>
  <c r="H2067" i="45"/>
  <c r="I2066" i="45"/>
  <c r="H2066" i="45"/>
  <c r="I2065" i="45"/>
  <c r="H2065" i="45"/>
  <c r="I2064" i="45"/>
  <c r="H2064" i="45"/>
  <c r="I2063" i="45"/>
  <c r="H2063" i="45"/>
  <c r="I2062" i="45"/>
  <c r="H2062" i="45"/>
  <c r="I2061" i="45"/>
  <c r="H2061" i="45"/>
  <c r="I2060" i="45"/>
  <c r="H2060" i="45"/>
  <c r="I2059" i="45"/>
  <c r="H2059" i="45"/>
  <c r="I2058" i="45"/>
  <c r="H2058" i="45"/>
  <c r="I2057" i="45"/>
  <c r="H2057" i="45"/>
  <c r="I2056" i="45"/>
  <c r="H2056" i="45"/>
  <c r="I2055" i="45"/>
  <c r="H2055" i="45"/>
  <c r="I2054" i="45"/>
  <c r="H2054" i="45"/>
  <c r="I2053" i="45"/>
  <c r="H2053" i="45"/>
  <c r="I2052" i="45"/>
  <c r="H2052" i="45"/>
  <c r="I2051" i="45"/>
  <c r="H2051" i="45"/>
  <c r="I2050" i="45"/>
  <c r="H2050" i="45"/>
  <c r="I2049" i="45"/>
  <c r="H2049" i="45"/>
  <c r="I2048" i="45"/>
  <c r="H2048" i="45"/>
  <c r="I2047" i="45"/>
  <c r="H2047" i="45"/>
  <c r="I2046" i="45"/>
  <c r="H2046" i="45"/>
  <c r="I2045" i="45"/>
  <c r="H2045" i="45"/>
  <c r="I2044" i="45"/>
  <c r="H2044" i="45"/>
  <c r="I2043" i="45"/>
  <c r="H2043" i="45"/>
  <c r="I2042" i="45"/>
  <c r="H2042" i="45"/>
  <c r="I2041" i="45"/>
  <c r="H2041" i="45"/>
  <c r="I2040" i="45"/>
  <c r="H2040" i="45"/>
  <c r="I2039" i="45"/>
  <c r="H2039" i="45"/>
  <c r="I2038" i="45"/>
  <c r="H2038" i="45"/>
  <c r="I2037" i="45"/>
  <c r="H2037" i="45"/>
  <c r="I2036" i="45"/>
  <c r="H2036" i="45"/>
  <c r="I2035" i="45"/>
  <c r="H2035" i="45"/>
  <c r="I2034" i="45"/>
  <c r="H2034" i="45"/>
  <c r="I2033" i="45"/>
  <c r="H2033" i="45"/>
  <c r="I2032" i="45"/>
  <c r="H2032" i="45"/>
  <c r="I2031" i="45"/>
  <c r="H2031" i="45"/>
  <c r="I2030" i="45"/>
  <c r="H2030" i="45"/>
  <c r="I2029" i="45"/>
  <c r="H2029" i="45"/>
  <c r="I2028" i="45"/>
  <c r="H2028" i="45"/>
  <c r="I2027" i="45"/>
  <c r="H2027" i="45"/>
  <c r="I2026" i="45"/>
  <c r="H2026" i="45"/>
  <c r="I2025" i="45"/>
  <c r="H2025" i="45"/>
  <c r="I2024" i="45"/>
  <c r="H2024" i="45"/>
  <c r="I2023" i="45"/>
  <c r="H2023" i="45"/>
  <c r="I2022" i="45"/>
  <c r="H2022" i="45"/>
  <c r="I2021" i="45"/>
  <c r="H2021" i="45"/>
  <c r="I2020" i="45"/>
  <c r="H2020" i="45"/>
  <c r="I2019" i="45"/>
  <c r="H2019" i="45"/>
  <c r="I2018" i="45"/>
  <c r="H2018" i="45"/>
  <c r="I2017" i="45"/>
  <c r="H2017" i="45"/>
  <c r="I2016" i="45"/>
  <c r="H2016" i="45"/>
  <c r="I2015" i="45"/>
  <c r="H2015" i="45"/>
  <c r="I2014" i="45"/>
  <c r="H2014" i="45"/>
  <c r="I2013" i="45"/>
  <c r="H2013" i="45"/>
  <c r="I2012" i="45"/>
  <c r="H2012" i="45"/>
  <c r="I2011" i="45"/>
  <c r="H2011" i="45"/>
  <c r="I2010" i="45"/>
  <c r="H2010" i="45"/>
  <c r="I2009" i="45"/>
  <c r="H2009" i="45"/>
  <c r="I2008" i="45"/>
  <c r="H2008" i="45"/>
  <c r="I2007" i="45"/>
  <c r="H2007" i="45"/>
  <c r="I2006" i="45"/>
  <c r="H2006" i="45"/>
  <c r="I2005" i="45"/>
  <c r="H2005" i="45"/>
  <c r="I2004" i="45"/>
  <c r="H2004" i="45"/>
  <c r="I2003" i="45"/>
  <c r="H2003" i="45"/>
  <c r="I2002" i="45"/>
  <c r="H2002" i="45"/>
  <c r="I2001" i="45"/>
  <c r="H2001" i="45"/>
  <c r="I2000" i="45"/>
  <c r="H2000" i="45"/>
  <c r="I1999" i="45"/>
  <c r="H1999" i="45"/>
  <c r="I1998" i="45"/>
  <c r="H1998" i="45"/>
  <c r="I1997" i="45"/>
  <c r="H1997" i="45"/>
  <c r="I1996" i="45"/>
  <c r="H1996" i="45"/>
  <c r="I1995" i="45"/>
  <c r="H1995" i="45"/>
  <c r="I1994" i="45"/>
  <c r="H1994" i="45"/>
  <c r="I1993" i="45"/>
  <c r="H1993" i="45"/>
  <c r="I1992" i="45"/>
  <c r="H1992" i="45"/>
  <c r="I1991" i="45"/>
  <c r="H1991" i="45"/>
  <c r="I1990" i="45"/>
  <c r="H1990" i="45"/>
  <c r="I1989" i="45"/>
  <c r="H1989" i="45"/>
  <c r="I1988" i="45"/>
  <c r="H1988" i="45"/>
  <c r="I1987" i="45"/>
  <c r="H1987" i="45"/>
  <c r="I1986" i="45"/>
  <c r="H1986" i="45"/>
  <c r="I1985" i="45"/>
  <c r="H1985" i="45"/>
  <c r="I1984" i="45"/>
  <c r="H1984" i="45"/>
  <c r="I1983" i="45"/>
  <c r="H1983" i="45"/>
  <c r="I1982" i="45"/>
  <c r="H1982" i="45"/>
  <c r="I1981" i="45"/>
  <c r="H1981" i="45"/>
  <c r="I1980" i="45"/>
  <c r="H1980" i="45"/>
  <c r="I1979" i="45"/>
  <c r="H1979" i="45"/>
  <c r="I1978" i="45"/>
  <c r="H1978" i="45"/>
  <c r="I1977" i="45"/>
  <c r="H1977" i="45"/>
  <c r="I1976" i="45"/>
  <c r="H1976" i="45"/>
  <c r="I1975" i="45"/>
  <c r="H1975" i="45"/>
  <c r="I1974" i="45"/>
  <c r="H1974" i="45"/>
  <c r="I1973" i="45"/>
  <c r="H1973" i="45"/>
  <c r="I1972" i="45"/>
  <c r="H1972" i="45"/>
  <c r="I1971" i="45"/>
  <c r="H1971" i="45"/>
  <c r="I1970" i="45"/>
  <c r="H1970" i="45"/>
  <c r="I1969" i="45"/>
  <c r="H1969" i="45"/>
  <c r="I1968" i="45"/>
  <c r="H1968" i="45"/>
  <c r="I1967" i="45"/>
  <c r="H1967" i="45"/>
  <c r="I1966" i="45"/>
  <c r="H1966" i="45"/>
  <c r="I1965" i="45"/>
  <c r="H1965" i="45"/>
  <c r="I1964" i="45"/>
  <c r="H1964" i="45"/>
  <c r="I1963" i="45"/>
  <c r="H1963" i="45"/>
  <c r="I1962" i="45"/>
  <c r="H1962" i="45"/>
  <c r="I1961" i="45"/>
  <c r="H1961" i="45"/>
  <c r="I1960" i="45"/>
  <c r="H1960" i="45"/>
  <c r="I1959" i="45"/>
  <c r="H1959" i="45"/>
  <c r="I1958" i="45"/>
  <c r="H1958" i="45"/>
  <c r="I1957" i="45"/>
  <c r="H1957" i="45"/>
  <c r="I1956" i="45"/>
  <c r="H1956" i="45"/>
  <c r="I1955" i="45"/>
  <c r="H1955" i="45"/>
  <c r="I1954" i="45"/>
  <c r="H1954" i="45"/>
  <c r="I1953" i="45"/>
  <c r="H1953" i="45"/>
  <c r="I1952" i="45"/>
  <c r="H1952" i="45"/>
  <c r="I1951" i="45"/>
  <c r="H1951" i="45"/>
  <c r="I1950" i="45"/>
  <c r="H1950" i="45"/>
  <c r="I1949" i="45"/>
  <c r="H1949" i="45"/>
  <c r="I1948" i="45"/>
  <c r="H1948" i="45"/>
  <c r="I1947" i="45"/>
  <c r="H1947" i="45"/>
  <c r="I1946" i="45"/>
  <c r="H1946" i="45"/>
  <c r="I1945" i="45"/>
  <c r="H1945" i="45"/>
  <c r="I1944" i="45"/>
  <c r="H1944" i="45"/>
  <c r="I1943" i="45"/>
  <c r="H1943" i="45"/>
  <c r="I1942" i="45"/>
  <c r="H1942" i="45"/>
  <c r="I1941" i="45"/>
  <c r="H1941" i="45"/>
  <c r="I1940" i="45"/>
  <c r="H1940" i="45"/>
  <c r="I1939" i="45"/>
  <c r="H1939" i="45"/>
  <c r="I1938" i="45"/>
  <c r="H1938" i="45"/>
  <c r="I1937" i="45"/>
  <c r="H1937" i="45"/>
  <c r="I1936" i="45"/>
  <c r="H1936" i="45"/>
  <c r="I1935" i="45"/>
  <c r="H1935" i="45"/>
  <c r="I1934" i="45"/>
  <c r="H1934" i="45"/>
  <c r="I1933" i="45"/>
  <c r="H1933" i="45"/>
  <c r="I1932" i="45"/>
  <c r="H1932" i="45"/>
  <c r="I1931" i="45"/>
  <c r="H1931" i="45"/>
  <c r="I1930" i="45"/>
  <c r="H1930" i="45"/>
  <c r="I1929" i="45"/>
  <c r="H1929" i="45"/>
  <c r="I1928" i="45"/>
  <c r="H1928" i="45"/>
  <c r="I1927" i="45"/>
  <c r="H1927" i="45"/>
  <c r="I1926" i="45"/>
  <c r="H1926" i="45"/>
  <c r="I1925" i="45"/>
  <c r="H1925" i="45"/>
  <c r="I1924" i="45"/>
  <c r="H1924" i="45"/>
  <c r="I1923" i="45"/>
  <c r="H1923" i="45"/>
  <c r="I1922" i="45"/>
  <c r="H1922" i="45"/>
  <c r="I1921" i="45"/>
  <c r="H1921" i="45"/>
  <c r="I1920" i="45"/>
  <c r="H1920" i="45"/>
  <c r="I1919" i="45"/>
  <c r="H1919" i="45"/>
  <c r="I1918" i="45"/>
  <c r="H1918" i="45"/>
  <c r="I1917" i="45"/>
  <c r="H1917" i="45"/>
  <c r="I1916" i="45"/>
  <c r="H1916" i="45"/>
  <c r="I1915" i="45"/>
  <c r="H1915" i="45"/>
  <c r="I1914" i="45"/>
  <c r="H1914" i="45"/>
  <c r="I1913" i="45"/>
  <c r="H1913" i="45"/>
  <c r="I1912" i="45"/>
  <c r="H1912" i="45"/>
  <c r="I1911" i="45"/>
  <c r="H1911" i="45"/>
  <c r="I1910" i="45"/>
  <c r="H1910" i="45"/>
  <c r="I1909" i="45"/>
  <c r="H1909" i="45"/>
  <c r="I1908" i="45"/>
  <c r="H1908" i="45"/>
  <c r="I1907" i="45"/>
  <c r="H1907" i="45"/>
  <c r="I1906" i="45"/>
  <c r="H1906" i="45"/>
  <c r="I1905" i="45"/>
  <c r="H1905" i="45"/>
  <c r="I1904" i="45"/>
  <c r="H1904" i="45"/>
  <c r="I1903" i="45"/>
  <c r="H1903" i="45"/>
  <c r="I1902" i="45"/>
  <c r="H1902" i="45"/>
  <c r="I1901" i="45"/>
  <c r="H1901" i="45"/>
  <c r="I1900" i="45"/>
  <c r="H1900" i="45"/>
  <c r="I1899" i="45"/>
  <c r="H1899" i="45"/>
  <c r="I1898" i="45"/>
  <c r="H1898" i="45"/>
  <c r="I1897" i="45"/>
  <c r="H1897" i="45"/>
  <c r="I1896" i="45"/>
  <c r="H1896" i="45"/>
  <c r="I1895" i="45"/>
  <c r="H1895" i="45"/>
  <c r="I1894" i="45"/>
  <c r="H1894" i="45"/>
  <c r="I1893" i="45"/>
  <c r="H1893" i="45"/>
  <c r="I1892" i="45"/>
  <c r="H1892" i="45"/>
  <c r="I1891" i="45"/>
  <c r="H1891" i="45"/>
  <c r="I1890" i="45"/>
  <c r="H1890" i="45"/>
  <c r="I1889" i="45"/>
  <c r="H1889" i="45"/>
  <c r="I1888" i="45"/>
  <c r="H1888" i="45"/>
  <c r="I1887" i="45"/>
  <c r="H1887" i="45"/>
  <c r="I1886" i="45"/>
  <c r="H1886" i="45"/>
  <c r="I1885" i="45"/>
  <c r="H1885" i="45"/>
  <c r="I1884" i="45"/>
  <c r="H1884" i="45"/>
  <c r="I1883" i="45"/>
  <c r="H1883" i="45"/>
  <c r="I1882" i="45"/>
  <c r="H1882" i="45"/>
  <c r="I1881" i="45"/>
  <c r="H1881" i="45"/>
  <c r="I1880" i="45"/>
  <c r="H1880" i="45"/>
  <c r="I1879" i="45"/>
  <c r="H1879" i="45"/>
  <c r="I1878" i="45"/>
  <c r="H1878" i="45"/>
  <c r="I1877" i="45"/>
  <c r="H1877" i="45"/>
  <c r="I1876" i="45"/>
  <c r="H1876" i="45"/>
  <c r="I1875" i="45"/>
  <c r="H1875" i="45"/>
  <c r="I1874" i="45"/>
  <c r="H1874" i="45"/>
  <c r="I1873" i="45"/>
  <c r="H1873" i="45"/>
  <c r="I1872" i="45"/>
  <c r="H1872" i="45"/>
  <c r="I1871" i="45"/>
  <c r="H1871" i="45"/>
  <c r="I1870" i="45"/>
  <c r="H1870" i="45"/>
  <c r="I1869" i="45"/>
  <c r="H1869" i="45"/>
  <c r="I1868" i="45"/>
  <c r="H1868" i="45"/>
  <c r="I1867" i="45"/>
  <c r="H1867" i="45"/>
  <c r="I1866" i="45"/>
  <c r="H1866" i="45"/>
  <c r="I1865" i="45"/>
  <c r="H1865" i="45"/>
  <c r="I1864" i="45"/>
  <c r="H1864" i="45"/>
  <c r="I1863" i="45"/>
  <c r="H1863" i="45"/>
  <c r="I1862" i="45"/>
  <c r="H1862" i="45"/>
  <c r="I1861" i="45"/>
  <c r="H1861" i="45"/>
  <c r="I1860" i="45"/>
  <c r="H1860" i="45"/>
  <c r="I1859" i="45"/>
  <c r="H1859" i="45"/>
  <c r="I1858" i="45"/>
  <c r="H1858" i="45"/>
  <c r="I1857" i="45"/>
  <c r="H1857" i="45"/>
  <c r="I1856" i="45"/>
  <c r="H1856" i="45"/>
  <c r="I1855" i="45"/>
  <c r="H1855" i="45"/>
  <c r="I1854" i="45"/>
  <c r="H1854" i="45"/>
  <c r="I1853" i="45"/>
  <c r="H1853" i="45"/>
  <c r="I1852" i="45"/>
  <c r="H1852" i="45"/>
  <c r="I1851" i="45"/>
  <c r="H1851" i="45"/>
  <c r="I1850" i="45"/>
  <c r="H1850" i="45"/>
  <c r="I1849" i="45"/>
  <c r="H1849" i="45"/>
  <c r="I1848" i="45"/>
  <c r="H1848" i="45"/>
  <c r="I1847" i="45"/>
  <c r="H1847" i="45"/>
  <c r="I1846" i="45"/>
  <c r="H1846" i="45"/>
  <c r="I1845" i="45"/>
  <c r="H1845" i="45"/>
  <c r="I1844" i="45"/>
  <c r="H1844" i="45"/>
  <c r="I1843" i="45"/>
  <c r="H1843" i="45"/>
  <c r="I1842" i="45"/>
  <c r="H1842" i="45"/>
  <c r="I1841" i="45"/>
  <c r="H1841" i="45"/>
  <c r="I1840" i="45"/>
  <c r="H1840" i="45"/>
  <c r="I1839" i="45"/>
  <c r="H1839" i="45"/>
  <c r="I1838" i="45"/>
  <c r="H1838" i="45"/>
  <c r="I1837" i="45"/>
  <c r="H1837" i="45"/>
  <c r="I1836" i="45"/>
  <c r="H1836" i="45"/>
  <c r="I1835" i="45"/>
  <c r="H1835" i="45"/>
  <c r="I1834" i="45"/>
  <c r="H1834" i="45"/>
  <c r="I1833" i="45"/>
  <c r="H1833" i="45"/>
  <c r="I1832" i="45"/>
  <c r="H1832" i="45"/>
  <c r="I1831" i="45"/>
  <c r="H1831" i="45"/>
  <c r="I1830" i="45"/>
  <c r="H1830" i="45"/>
  <c r="I1829" i="45"/>
  <c r="H1829" i="45"/>
  <c r="I1828" i="45"/>
  <c r="H1828" i="45"/>
  <c r="I1827" i="45"/>
  <c r="H1827" i="45"/>
  <c r="I1826" i="45"/>
  <c r="H1826" i="45"/>
  <c r="I1825" i="45"/>
  <c r="H1825" i="45"/>
  <c r="I1824" i="45"/>
  <c r="H1824" i="45"/>
  <c r="I1823" i="45"/>
  <c r="H1823" i="45"/>
  <c r="I1822" i="45"/>
  <c r="H1822" i="45"/>
  <c r="I1821" i="45"/>
  <c r="H1821" i="45"/>
  <c r="I1820" i="45"/>
  <c r="H1820" i="45"/>
  <c r="I1819" i="45"/>
  <c r="H1819" i="45"/>
  <c r="I1818" i="45"/>
  <c r="H1818" i="45"/>
  <c r="I1817" i="45"/>
  <c r="H1817" i="45"/>
  <c r="I1816" i="45"/>
  <c r="H1816" i="45"/>
  <c r="I1815" i="45"/>
  <c r="H1815" i="45"/>
  <c r="I1814" i="45"/>
  <c r="H1814" i="45"/>
  <c r="I1813" i="45"/>
  <c r="H1813" i="45"/>
  <c r="I1812" i="45"/>
  <c r="H1812" i="45"/>
  <c r="I1811" i="45"/>
  <c r="H1811" i="45"/>
  <c r="I1810" i="45"/>
  <c r="H1810" i="45"/>
  <c r="I1809" i="45"/>
  <c r="H1809" i="45"/>
  <c r="I1808" i="45"/>
  <c r="H1808" i="45"/>
  <c r="I1807" i="45"/>
  <c r="H1807" i="45"/>
  <c r="I1806" i="45"/>
  <c r="H1806" i="45"/>
  <c r="I1805" i="45"/>
  <c r="H1805" i="45"/>
  <c r="I1804" i="45"/>
  <c r="H1804" i="45"/>
  <c r="I1803" i="45"/>
  <c r="H1803" i="45"/>
  <c r="I1802" i="45"/>
  <c r="H1802" i="45"/>
  <c r="I1801" i="45"/>
  <c r="H1801" i="45"/>
  <c r="I1800" i="45"/>
  <c r="H1800" i="45"/>
  <c r="I1799" i="45"/>
  <c r="H1799" i="45"/>
  <c r="I1798" i="45"/>
  <c r="H1798" i="45"/>
  <c r="I1797" i="45"/>
  <c r="H1797" i="45"/>
  <c r="I1796" i="45"/>
  <c r="H1796" i="45"/>
  <c r="I1795" i="45"/>
  <c r="H1795" i="45"/>
  <c r="I1794" i="45"/>
  <c r="H1794" i="45"/>
  <c r="I1793" i="45"/>
  <c r="H1793" i="45"/>
  <c r="I1792" i="45"/>
  <c r="H1792" i="45"/>
  <c r="I1791" i="45"/>
  <c r="H1791" i="45"/>
  <c r="I1790" i="45"/>
  <c r="H1790" i="45"/>
  <c r="I1789" i="45"/>
  <c r="H1789" i="45"/>
  <c r="I1788" i="45"/>
  <c r="H1788" i="45"/>
  <c r="I1787" i="45"/>
  <c r="H1787" i="45"/>
  <c r="I1786" i="45"/>
  <c r="H1786" i="45"/>
  <c r="I1785" i="45"/>
  <c r="H1785" i="45"/>
  <c r="I1784" i="45"/>
  <c r="H1784" i="45"/>
  <c r="I1783" i="45"/>
  <c r="H1783" i="45"/>
  <c r="I1782" i="45"/>
  <c r="H1782" i="45"/>
  <c r="I1781" i="45"/>
  <c r="H1781" i="45"/>
  <c r="I1780" i="45"/>
  <c r="H1780" i="45"/>
  <c r="I1779" i="45"/>
  <c r="H1779" i="45"/>
  <c r="I1778" i="45"/>
  <c r="H1778" i="45"/>
  <c r="I1777" i="45"/>
  <c r="H1777" i="45"/>
  <c r="I1776" i="45"/>
  <c r="H1776" i="45"/>
  <c r="I1775" i="45"/>
  <c r="H1775" i="45"/>
  <c r="I1774" i="45"/>
  <c r="H1774" i="45"/>
  <c r="I1773" i="45"/>
  <c r="H1773" i="45"/>
  <c r="I1772" i="45"/>
  <c r="H1772" i="45"/>
  <c r="I1771" i="45"/>
  <c r="H1771" i="45"/>
  <c r="I1770" i="45"/>
  <c r="H1770" i="45"/>
  <c r="I1769" i="45"/>
  <c r="H1769" i="45"/>
  <c r="I1768" i="45"/>
  <c r="H1768" i="45"/>
  <c r="I1767" i="45"/>
  <c r="H1767" i="45"/>
  <c r="I1766" i="45"/>
  <c r="H1766" i="45"/>
  <c r="I1765" i="45"/>
  <c r="H1765" i="45"/>
  <c r="I1764" i="45"/>
  <c r="H1764" i="45"/>
  <c r="I1763" i="45"/>
  <c r="H1763" i="45"/>
  <c r="I1762" i="45"/>
  <c r="H1762" i="45"/>
  <c r="I1761" i="45"/>
  <c r="H1761" i="45"/>
  <c r="I1760" i="45"/>
  <c r="H1760" i="45"/>
  <c r="I1759" i="45"/>
  <c r="H1759" i="45"/>
  <c r="I1758" i="45"/>
  <c r="H1758" i="45"/>
  <c r="I1757" i="45"/>
  <c r="H1757" i="45"/>
  <c r="I1756" i="45"/>
  <c r="H1756" i="45"/>
  <c r="I1755" i="45"/>
  <c r="H1755" i="45"/>
  <c r="I1754" i="45"/>
  <c r="H1754" i="45"/>
  <c r="I1753" i="45"/>
  <c r="H1753" i="45"/>
  <c r="I1752" i="45"/>
  <c r="H1752" i="45"/>
  <c r="I1751" i="45"/>
  <c r="H1751" i="45"/>
  <c r="I1750" i="45"/>
  <c r="H1750" i="45"/>
  <c r="I1749" i="45"/>
  <c r="H1749" i="45"/>
  <c r="I1748" i="45"/>
  <c r="H1748" i="45"/>
  <c r="I1747" i="45"/>
  <c r="H1747" i="45"/>
  <c r="I1746" i="45"/>
  <c r="H1746" i="45"/>
  <c r="I1745" i="45"/>
  <c r="H1745" i="45"/>
  <c r="I1744" i="45"/>
  <c r="H1744" i="45"/>
  <c r="I1743" i="45"/>
  <c r="H1743" i="45"/>
  <c r="I1742" i="45"/>
  <c r="H1742" i="45"/>
  <c r="I1741" i="45"/>
  <c r="H1741" i="45"/>
  <c r="I1740" i="45"/>
  <c r="H1740" i="45"/>
  <c r="I1739" i="45"/>
  <c r="H1739" i="45"/>
  <c r="I1738" i="45"/>
  <c r="H1738" i="45"/>
  <c r="I1737" i="45"/>
  <c r="H1737" i="45"/>
  <c r="I1736" i="45"/>
  <c r="H1736" i="45"/>
  <c r="I1735" i="45"/>
  <c r="H1735" i="45"/>
  <c r="I1734" i="45"/>
  <c r="H1734" i="45"/>
  <c r="I1733" i="45"/>
  <c r="H1733" i="45"/>
  <c r="I1732" i="45"/>
  <c r="H1732" i="45"/>
  <c r="I1731" i="45"/>
  <c r="H1731" i="45"/>
  <c r="I1730" i="45"/>
  <c r="H1730" i="45"/>
  <c r="I1729" i="45"/>
  <c r="H1729" i="45"/>
  <c r="I1728" i="45"/>
  <c r="H1728" i="45"/>
  <c r="I1727" i="45"/>
  <c r="H1727" i="45"/>
  <c r="I1726" i="45"/>
  <c r="H1726" i="45"/>
  <c r="I1725" i="45"/>
  <c r="H1725" i="45"/>
  <c r="I1724" i="45"/>
  <c r="H1724" i="45"/>
  <c r="I1723" i="45"/>
  <c r="H1723" i="45"/>
  <c r="I1722" i="45"/>
  <c r="H1722" i="45"/>
  <c r="I1721" i="45"/>
  <c r="H1721" i="45"/>
  <c r="I1720" i="45"/>
  <c r="H1720" i="45"/>
  <c r="I1719" i="45"/>
  <c r="H1719" i="45"/>
  <c r="I1718" i="45"/>
  <c r="H1718" i="45"/>
  <c r="I1717" i="45"/>
  <c r="H1717" i="45"/>
  <c r="I1716" i="45"/>
  <c r="H1716" i="45"/>
  <c r="I1715" i="45"/>
  <c r="H1715" i="45"/>
  <c r="I1714" i="45"/>
  <c r="H1714" i="45"/>
  <c r="I1713" i="45"/>
  <c r="H1713" i="45"/>
  <c r="I1712" i="45"/>
  <c r="H1712" i="45"/>
  <c r="I1711" i="45"/>
  <c r="H1711" i="45"/>
  <c r="I1710" i="45"/>
  <c r="H1710" i="45"/>
  <c r="I1709" i="45"/>
  <c r="H1709" i="45"/>
  <c r="I1708" i="45"/>
  <c r="H1708" i="45"/>
  <c r="I1707" i="45"/>
  <c r="H1707" i="45"/>
  <c r="I1706" i="45"/>
  <c r="H1706" i="45"/>
  <c r="I1705" i="45"/>
  <c r="H1705" i="45"/>
  <c r="I1704" i="45"/>
  <c r="H1704" i="45"/>
  <c r="I1703" i="45"/>
  <c r="H1703" i="45"/>
  <c r="I1702" i="45"/>
  <c r="H1702" i="45"/>
  <c r="I1701" i="45"/>
  <c r="H1701" i="45"/>
  <c r="I1700" i="45"/>
  <c r="H1700" i="45"/>
  <c r="I1699" i="45"/>
  <c r="H1699" i="45"/>
  <c r="I1698" i="45"/>
  <c r="H1698" i="45"/>
  <c r="I1697" i="45"/>
  <c r="H1697" i="45"/>
  <c r="I1696" i="45"/>
  <c r="H1696" i="45"/>
  <c r="I1695" i="45"/>
  <c r="H1695" i="45"/>
  <c r="I1694" i="45"/>
  <c r="H1694" i="45"/>
  <c r="I1693" i="45"/>
  <c r="H1693" i="45"/>
  <c r="I1692" i="45"/>
  <c r="H1692" i="45"/>
  <c r="I1691" i="45"/>
  <c r="H1691" i="45"/>
  <c r="I1690" i="45"/>
  <c r="H1690" i="45"/>
  <c r="I1689" i="45"/>
  <c r="H1689" i="45"/>
  <c r="I1688" i="45"/>
  <c r="H1688" i="45"/>
  <c r="I1687" i="45"/>
  <c r="H1687" i="45"/>
  <c r="I1686" i="45"/>
  <c r="H1686" i="45"/>
  <c r="I1685" i="45"/>
  <c r="H1685" i="45"/>
  <c r="I1684" i="45"/>
  <c r="H1684" i="45"/>
  <c r="I1683" i="45"/>
  <c r="H1683" i="45"/>
  <c r="I1682" i="45"/>
  <c r="H1682" i="45"/>
  <c r="I1681" i="45"/>
  <c r="H1681" i="45"/>
  <c r="I1680" i="45"/>
  <c r="H1680" i="45"/>
  <c r="I1679" i="45"/>
  <c r="H1679" i="45"/>
  <c r="I1678" i="45"/>
  <c r="H1678" i="45"/>
  <c r="I1677" i="45"/>
  <c r="H1677" i="45"/>
  <c r="I1676" i="45"/>
  <c r="H1676" i="45"/>
  <c r="I1675" i="45"/>
  <c r="H1675" i="45"/>
  <c r="I1674" i="45"/>
  <c r="H1674" i="45"/>
  <c r="I1673" i="45"/>
  <c r="H1673" i="45"/>
  <c r="I1672" i="45"/>
  <c r="H1672" i="45"/>
  <c r="I1671" i="45"/>
  <c r="H1671" i="45"/>
  <c r="I1670" i="45"/>
  <c r="H1670" i="45"/>
  <c r="I1669" i="45"/>
  <c r="H1669" i="45"/>
  <c r="I1668" i="45"/>
  <c r="H1668" i="45"/>
  <c r="I1667" i="45"/>
  <c r="H1667" i="45"/>
  <c r="I1666" i="45"/>
  <c r="H1666" i="45"/>
  <c r="I1665" i="45"/>
  <c r="H1665" i="45"/>
  <c r="I1664" i="45"/>
  <c r="H1664" i="45"/>
  <c r="I1663" i="45"/>
  <c r="H1663" i="45"/>
  <c r="I1662" i="45"/>
  <c r="H1662" i="45"/>
  <c r="I1661" i="45"/>
  <c r="H1661" i="45"/>
  <c r="I1660" i="45"/>
  <c r="H1660" i="45"/>
  <c r="I1659" i="45"/>
  <c r="H1659" i="45"/>
  <c r="I1658" i="45"/>
  <c r="H1658" i="45"/>
  <c r="I1657" i="45"/>
  <c r="H1657" i="45"/>
  <c r="I1656" i="45"/>
  <c r="H1656" i="45"/>
  <c r="I1655" i="45"/>
  <c r="H1655" i="45"/>
  <c r="I1654" i="45"/>
  <c r="H1654" i="45"/>
  <c r="I1653" i="45"/>
  <c r="H1653" i="45"/>
  <c r="I1652" i="45"/>
  <c r="H1652" i="45"/>
  <c r="I1651" i="45"/>
  <c r="H1651" i="45"/>
  <c r="I1650" i="45"/>
  <c r="H1650" i="45"/>
  <c r="I1649" i="45"/>
  <c r="H1649" i="45"/>
  <c r="I1648" i="45"/>
  <c r="H1648" i="45"/>
  <c r="I1647" i="45"/>
  <c r="H1647" i="45"/>
  <c r="I1646" i="45"/>
  <c r="H1646" i="45"/>
  <c r="I1645" i="45"/>
  <c r="H1645" i="45"/>
  <c r="I1644" i="45"/>
  <c r="H1644" i="45"/>
  <c r="I1643" i="45"/>
  <c r="H1643" i="45"/>
  <c r="I1642" i="45"/>
  <c r="H1642" i="45"/>
  <c r="I1641" i="45"/>
  <c r="H1641" i="45"/>
  <c r="I1640" i="45"/>
  <c r="H1640" i="45"/>
  <c r="I1639" i="45"/>
  <c r="H1639" i="45"/>
  <c r="I1638" i="45"/>
  <c r="H1638" i="45"/>
  <c r="I1637" i="45"/>
  <c r="H1637" i="45"/>
  <c r="I1636" i="45"/>
  <c r="H1636" i="45"/>
  <c r="I1635" i="45"/>
  <c r="H1635" i="45"/>
  <c r="I1634" i="45"/>
  <c r="H1634" i="45"/>
  <c r="I1633" i="45"/>
  <c r="H1633" i="45"/>
  <c r="I1632" i="45"/>
  <c r="H1632" i="45"/>
  <c r="I1631" i="45"/>
  <c r="H1631" i="45"/>
  <c r="I1630" i="45"/>
  <c r="H1630" i="45"/>
  <c r="I1629" i="45"/>
  <c r="H1629" i="45"/>
  <c r="I1628" i="45"/>
  <c r="H1628" i="45"/>
  <c r="I1627" i="45"/>
  <c r="H1627" i="45"/>
  <c r="I1626" i="45"/>
  <c r="H1626" i="45"/>
  <c r="I1625" i="45"/>
  <c r="H1625" i="45"/>
  <c r="I1624" i="45"/>
  <c r="H1624" i="45"/>
  <c r="I1623" i="45"/>
  <c r="H1623" i="45"/>
  <c r="I1622" i="45"/>
  <c r="H1622" i="45"/>
  <c r="I1621" i="45"/>
  <c r="H1621" i="45"/>
  <c r="I1620" i="45"/>
  <c r="H1620" i="45"/>
  <c r="I1619" i="45"/>
  <c r="H1619" i="45"/>
  <c r="I1618" i="45"/>
  <c r="H1618" i="45"/>
  <c r="I1617" i="45"/>
  <c r="H1617" i="45"/>
  <c r="I1616" i="45"/>
  <c r="H1616" i="45"/>
  <c r="I1615" i="45"/>
  <c r="H1615" i="45"/>
  <c r="I1614" i="45"/>
  <c r="H1614" i="45"/>
  <c r="I1613" i="45"/>
  <c r="H1613" i="45"/>
  <c r="I1612" i="45"/>
  <c r="H1612" i="45"/>
  <c r="I1611" i="45"/>
  <c r="H1611" i="45"/>
  <c r="I1610" i="45"/>
  <c r="H1610" i="45"/>
  <c r="I1609" i="45"/>
  <c r="H1609" i="45"/>
  <c r="I1608" i="45"/>
  <c r="H1608" i="45"/>
  <c r="I1607" i="45"/>
  <c r="H1607" i="45"/>
  <c r="I1606" i="45"/>
  <c r="H1606" i="45"/>
  <c r="I1605" i="45"/>
  <c r="H1605" i="45"/>
  <c r="I1604" i="45"/>
  <c r="H1604" i="45"/>
  <c r="I1603" i="45"/>
  <c r="H1603" i="45"/>
  <c r="I1602" i="45"/>
  <c r="H1602" i="45"/>
  <c r="I1601" i="45"/>
  <c r="H1601" i="45"/>
  <c r="I1600" i="45"/>
  <c r="H1600" i="45"/>
  <c r="I1599" i="45"/>
  <c r="H1599" i="45"/>
  <c r="I1598" i="45"/>
  <c r="H1598" i="45"/>
  <c r="I1597" i="45"/>
  <c r="H1597" i="45"/>
  <c r="I1596" i="45"/>
  <c r="H1596" i="45"/>
  <c r="I1595" i="45"/>
  <c r="H1595" i="45"/>
  <c r="I1594" i="45"/>
  <c r="H1594" i="45"/>
  <c r="I1593" i="45"/>
  <c r="H1593" i="45"/>
  <c r="I1592" i="45"/>
  <c r="H1592" i="45"/>
  <c r="I1591" i="45"/>
  <c r="H1591" i="45"/>
  <c r="I1590" i="45"/>
  <c r="H1590" i="45"/>
  <c r="I1589" i="45"/>
  <c r="H1589" i="45"/>
  <c r="I1588" i="45"/>
  <c r="H1588" i="45"/>
  <c r="I1587" i="45"/>
  <c r="H1587" i="45"/>
  <c r="I1586" i="45"/>
  <c r="H1586" i="45"/>
  <c r="I1585" i="45"/>
  <c r="H1585" i="45"/>
  <c r="I1584" i="45"/>
  <c r="H1584" i="45"/>
  <c r="I1583" i="45"/>
  <c r="H1583" i="45"/>
  <c r="I1582" i="45"/>
  <c r="H1582" i="45"/>
  <c r="I1581" i="45"/>
  <c r="H1581" i="45"/>
  <c r="I1580" i="45"/>
  <c r="H1580" i="45"/>
  <c r="I1579" i="45"/>
  <c r="H1579" i="45"/>
  <c r="I1578" i="45"/>
  <c r="H1578" i="45"/>
  <c r="I1577" i="45"/>
  <c r="H1577" i="45"/>
  <c r="I1576" i="45"/>
  <c r="H1576" i="45"/>
  <c r="I1575" i="45"/>
  <c r="H1575" i="45"/>
  <c r="I1574" i="45"/>
  <c r="H1574" i="45"/>
  <c r="I1573" i="45"/>
  <c r="H1573" i="45"/>
  <c r="I1572" i="45"/>
  <c r="H1572" i="45"/>
  <c r="I1571" i="45"/>
  <c r="H1571" i="45"/>
  <c r="I1570" i="45"/>
  <c r="H1570" i="45"/>
  <c r="I1569" i="45"/>
  <c r="H1569" i="45"/>
  <c r="I1568" i="45"/>
  <c r="H1568" i="45"/>
  <c r="I1567" i="45"/>
  <c r="H1567" i="45"/>
  <c r="I1566" i="45"/>
  <c r="H1566" i="45"/>
  <c r="I1565" i="45"/>
  <c r="H1565" i="45"/>
  <c r="I1564" i="45"/>
  <c r="H1564" i="45"/>
  <c r="I1563" i="45"/>
  <c r="H1563" i="45"/>
  <c r="I1562" i="45"/>
  <c r="H1562" i="45"/>
  <c r="I1561" i="45"/>
  <c r="H1561" i="45"/>
  <c r="I1560" i="45"/>
  <c r="H1560" i="45"/>
  <c r="I1559" i="45"/>
  <c r="H1559" i="45"/>
  <c r="I1558" i="45"/>
  <c r="H1558" i="45"/>
  <c r="I1557" i="45"/>
  <c r="H1557" i="45"/>
  <c r="I1556" i="45"/>
  <c r="H1556" i="45"/>
  <c r="I1555" i="45"/>
  <c r="H1555" i="45"/>
  <c r="I1554" i="45"/>
  <c r="H1554" i="45"/>
  <c r="I1553" i="45"/>
  <c r="H1553" i="45"/>
  <c r="I1552" i="45"/>
  <c r="H1552" i="45"/>
  <c r="I1551" i="45"/>
  <c r="H1551" i="45"/>
  <c r="I1550" i="45"/>
  <c r="H1550" i="45"/>
  <c r="I1549" i="45"/>
  <c r="H1549" i="45"/>
  <c r="I1548" i="45"/>
  <c r="H1548" i="45"/>
  <c r="I1547" i="45"/>
  <c r="H1547" i="45"/>
  <c r="I1546" i="45"/>
  <c r="H1546" i="45"/>
  <c r="I1545" i="45"/>
  <c r="H1545" i="45"/>
  <c r="I1544" i="45"/>
  <c r="H1544" i="45"/>
  <c r="I1543" i="45"/>
  <c r="H1543" i="45"/>
  <c r="I1542" i="45"/>
  <c r="H1542" i="45"/>
  <c r="I1541" i="45"/>
  <c r="H1541" i="45"/>
  <c r="I1540" i="45"/>
  <c r="H1540" i="45"/>
  <c r="I1539" i="45"/>
  <c r="H1539" i="45"/>
  <c r="I1538" i="45"/>
  <c r="H1538" i="45"/>
  <c r="I1537" i="45"/>
  <c r="H1537" i="45"/>
  <c r="I1536" i="45"/>
  <c r="H1536" i="45"/>
  <c r="I1535" i="45"/>
  <c r="H1535" i="45"/>
  <c r="I1534" i="45"/>
  <c r="H1534" i="45"/>
  <c r="I1533" i="45"/>
  <c r="H1533" i="45"/>
  <c r="I1532" i="45"/>
  <c r="H1532" i="45"/>
  <c r="I1531" i="45"/>
  <c r="H1531" i="45"/>
  <c r="I1530" i="45"/>
  <c r="H1530" i="45"/>
  <c r="I1529" i="45"/>
  <c r="H1529" i="45"/>
  <c r="I1528" i="45"/>
  <c r="H1528" i="45"/>
  <c r="I1527" i="45"/>
  <c r="H1527" i="45"/>
  <c r="I1526" i="45"/>
  <c r="H1526" i="45"/>
  <c r="I1525" i="45"/>
  <c r="H1525" i="45"/>
  <c r="I1524" i="45"/>
  <c r="H1524" i="45"/>
  <c r="I1523" i="45"/>
  <c r="H1523" i="45"/>
  <c r="I1522" i="45"/>
  <c r="H1522" i="45"/>
  <c r="I1521" i="45"/>
  <c r="H1521" i="45"/>
  <c r="I1520" i="45"/>
  <c r="H1520" i="45"/>
  <c r="I1519" i="45"/>
  <c r="H1519" i="45"/>
  <c r="I1518" i="45"/>
  <c r="H1518" i="45"/>
  <c r="I1517" i="45"/>
  <c r="H1517" i="45"/>
  <c r="I1516" i="45"/>
  <c r="H1516" i="45"/>
  <c r="I1515" i="45"/>
  <c r="H1515" i="45"/>
  <c r="I1514" i="45"/>
  <c r="H1514" i="45"/>
  <c r="I1513" i="45"/>
  <c r="H1513" i="45"/>
  <c r="I1512" i="45"/>
  <c r="H1512" i="45"/>
  <c r="I1511" i="45"/>
  <c r="H1511" i="45"/>
  <c r="I1510" i="45"/>
  <c r="H1510" i="45"/>
  <c r="I1509" i="45"/>
  <c r="H1509" i="45"/>
  <c r="I1508" i="45"/>
  <c r="H1508" i="45"/>
  <c r="I1507" i="45"/>
  <c r="H1507" i="45"/>
  <c r="I1506" i="45"/>
  <c r="H1506" i="45"/>
  <c r="I1505" i="45"/>
  <c r="H1505" i="45"/>
  <c r="I1504" i="45"/>
  <c r="H1504" i="45"/>
  <c r="I1503" i="45"/>
  <c r="H1503" i="45"/>
  <c r="I1502" i="45"/>
  <c r="H1502" i="45"/>
  <c r="I1501" i="45"/>
  <c r="H1501" i="45"/>
  <c r="I1500" i="45"/>
  <c r="H1500" i="45"/>
  <c r="I1499" i="45"/>
  <c r="H1499" i="45"/>
  <c r="I1498" i="45"/>
  <c r="H1498" i="45"/>
  <c r="I1497" i="45"/>
  <c r="H1497" i="45"/>
  <c r="I1496" i="45"/>
  <c r="H1496" i="45"/>
  <c r="I1495" i="45"/>
  <c r="H1495" i="45"/>
  <c r="I1494" i="45"/>
  <c r="H1494" i="45"/>
  <c r="I1493" i="45"/>
  <c r="H1493" i="45"/>
  <c r="I1492" i="45"/>
  <c r="H1492" i="45"/>
  <c r="I1491" i="45"/>
  <c r="H1491" i="45"/>
  <c r="I1490" i="45"/>
  <c r="H1490" i="45"/>
  <c r="I1489" i="45"/>
  <c r="H1489" i="45"/>
  <c r="I1488" i="45"/>
  <c r="H1488" i="45"/>
  <c r="I1487" i="45"/>
  <c r="H1487" i="45"/>
  <c r="I1486" i="45"/>
  <c r="H1486" i="45"/>
  <c r="I1485" i="45"/>
  <c r="H1485" i="45"/>
  <c r="I1484" i="45"/>
  <c r="H1484" i="45"/>
  <c r="I1483" i="45"/>
  <c r="H1483" i="45"/>
  <c r="I1482" i="45"/>
  <c r="H1482" i="45"/>
  <c r="I1481" i="45"/>
  <c r="H1481" i="45"/>
  <c r="I1480" i="45"/>
  <c r="H1480" i="45"/>
  <c r="I1479" i="45"/>
  <c r="H1479" i="45"/>
  <c r="I1478" i="45"/>
  <c r="H1478" i="45"/>
  <c r="I1477" i="45"/>
  <c r="H1477" i="45"/>
  <c r="I1476" i="45"/>
  <c r="H1476" i="45"/>
  <c r="I1475" i="45"/>
  <c r="H1475" i="45"/>
  <c r="I1474" i="45"/>
  <c r="H1474" i="45"/>
  <c r="I1473" i="45"/>
  <c r="H1473" i="45"/>
  <c r="I1472" i="45"/>
  <c r="H1472" i="45"/>
  <c r="I1471" i="45"/>
  <c r="H1471" i="45"/>
  <c r="I1470" i="45"/>
  <c r="H1470" i="45"/>
  <c r="I1469" i="45"/>
  <c r="H1469" i="45"/>
  <c r="I1468" i="45"/>
  <c r="H1468" i="45"/>
  <c r="I1467" i="45"/>
  <c r="H1467" i="45"/>
  <c r="I1466" i="45"/>
  <c r="H1466" i="45"/>
  <c r="I1465" i="45"/>
  <c r="H1465" i="45"/>
  <c r="I1464" i="45"/>
  <c r="H1464" i="45"/>
  <c r="I1463" i="45"/>
  <c r="H1463" i="45"/>
  <c r="I1462" i="45"/>
  <c r="H1462" i="45"/>
  <c r="I1461" i="45"/>
  <c r="H1461" i="45"/>
  <c r="I1460" i="45"/>
  <c r="H1460" i="45"/>
  <c r="I1459" i="45"/>
  <c r="H1459" i="45"/>
  <c r="I1458" i="45"/>
  <c r="H1458" i="45"/>
  <c r="I1457" i="45"/>
  <c r="H1457" i="45"/>
  <c r="I1456" i="45"/>
  <c r="H1456" i="45"/>
  <c r="I1455" i="45"/>
  <c r="H1455" i="45"/>
  <c r="I1454" i="45"/>
  <c r="H1454" i="45"/>
  <c r="I1453" i="45"/>
  <c r="H1453" i="45"/>
  <c r="I1452" i="45"/>
  <c r="H1452" i="45"/>
  <c r="I1451" i="45"/>
  <c r="H1451" i="45"/>
  <c r="I1450" i="45"/>
  <c r="H1450" i="45"/>
  <c r="I1449" i="45"/>
  <c r="H1449" i="45"/>
  <c r="I1448" i="45"/>
  <c r="H1448" i="45"/>
  <c r="I1447" i="45"/>
  <c r="H1447" i="45"/>
  <c r="I1446" i="45"/>
  <c r="H1446" i="45"/>
  <c r="I1445" i="45"/>
  <c r="H1445" i="45"/>
  <c r="I1444" i="45"/>
  <c r="H1444" i="45"/>
  <c r="I1443" i="45"/>
  <c r="H1443" i="45"/>
  <c r="I1442" i="45"/>
  <c r="H1442" i="45"/>
  <c r="I1441" i="45"/>
  <c r="H1441" i="45"/>
  <c r="I1440" i="45"/>
  <c r="H1440" i="45"/>
  <c r="I1439" i="45"/>
  <c r="H1439" i="45"/>
  <c r="I1438" i="45"/>
  <c r="H1438" i="45"/>
  <c r="I1437" i="45"/>
  <c r="H1437" i="45"/>
  <c r="I1436" i="45"/>
  <c r="H1436" i="45"/>
  <c r="I1435" i="45"/>
  <c r="H1435" i="45"/>
  <c r="I1434" i="45"/>
  <c r="H1434" i="45"/>
  <c r="I1433" i="45"/>
  <c r="H1433" i="45"/>
  <c r="I1432" i="45"/>
  <c r="H1432" i="45"/>
  <c r="I1431" i="45"/>
  <c r="H1431" i="45"/>
  <c r="I1430" i="45"/>
  <c r="H1430" i="45"/>
  <c r="I1429" i="45"/>
  <c r="H1429" i="45"/>
  <c r="I1428" i="45"/>
  <c r="H1428" i="45"/>
  <c r="I1427" i="45"/>
  <c r="H1427" i="45"/>
  <c r="I1426" i="45"/>
  <c r="H1426" i="45"/>
  <c r="I1425" i="45"/>
  <c r="H1425" i="45"/>
  <c r="I1424" i="45"/>
  <c r="H1424" i="45"/>
  <c r="I1423" i="45"/>
  <c r="H1423" i="45"/>
  <c r="I1422" i="45"/>
  <c r="H1422" i="45"/>
  <c r="I1421" i="45"/>
  <c r="H1421" i="45"/>
  <c r="I1420" i="45"/>
  <c r="H1420" i="45"/>
  <c r="I1419" i="45"/>
  <c r="H1419" i="45"/>
  <c r="I1418" i="45"/>
  <c r="H1418" i="45"/>
  <c r="I1417" i="45"/>
  <c r="H1417" i="45"/>
  <c r="I1416" i="45"/>
  <c r="H1416" i="45"/>
  <c r="I1415" i="45"/>
  <c r="H1415" i="45"/>
  <c r="I1414" i="45"/>
  <c r="H1414" i="45"/>
  <c r="I1413" i="45"/>
  <c r="H1413" i="45"/>
  <c r="I1412" i="45"/>
  <c r="H1412" i="45"/>
  <c r="I1411" i="45"/>
  <c r="H1411" i="45"/>
  <c r="I1410" i="45"/>
  <c r="H1410" i="45"/>
  <c r="I1409" i="45"/>
  <c r="H1409" i="45"/>
  <c r="I1408" i="45"/>
  <c r="H1408" i="45"/>
  <c r="I1407" i="45"/>
  <c r="H1407" i="45"/>
  <c r="I1406" i="45"/>
  <c r="H1406" i="45"/>
  <c r="I1405" i="45"/>
  <c r="H1405" i="45"/>
  <c r="I1404" i="45"/>
  <c r="H1404" i="45"/>
  <c r="I1403" i="45"/>
  <c r="H1403" i="45"/>
  <c r="I1402" i="45"/>
  <c r="H1402" i="45"/>
  <c r="I1401" i="45"/>
  <c r="H1401" i="45"/>
  <c r="I1400" i="45"/>
  <c r="H1400" i="45"/>
  <c r="I1399" i="45"/>
  <c r="H1399" i="45"/>
  <c r="I1398" i="45"/>
  <c r="H1398" i="45"/>
  <c r="I1397" i="45"/>
  <c r="H1397" i="45"/>
  <c r="I1396" i="45"/>
  <c r="H1396" i="45"/>
  <c r="I1395" i="45"/>
  <c r="H1395" i="45"/>
  <c r="I1394" i="45"/>
  <c r="H1394" i="45"/>
  <c r="I1393" i="45"/>
  <c r="H1393" i="45"/>
  <c r="I1392" i="45"/>
  <c r="H1392" i="45"/>
  <c r="I1391" i="45"/>
  <c r="H1391" i="45"/>
  <c r="I1390" i="45"/>
  <c r="H1390" i="45"/>
  <c r="I1389" i="45"/>
  <c r="H1389" i="45"/>
  <c r="I1388" i="45"/>
  <c r="H1388" i="45"/>
  <c r="I1387" i="45"/>
  <c r="H1387" i="45"/>
  <c r="I1386" i="45"/>
  <c r="H1386" i="45"/>
  <c r="I1385" i="45"/>
  <c r="H1385" i="45"/>
  <c r="I1384" i="45"/>
  <c r="H1384" i="45"/>
  <c r="I1383" i="45"/>
  <c r="H1383" i="45"/>
  <c r="I1382" i="45"/>
  <c r="H1382" i="45"/>
  <c r="I1381" i="45"/>
  <c r="H1381" i="45"/>
  <c r="I1380" i="45"/>
  <c r="H1380" i="45"/>
  <c r="I1379" i="45"/>
  <c r="H1379" i="45"/>
  <c r="I1378" i="45"/>
  <c r="H1378" i="45"/>
  <c r="I1377" i="45"/>
  <c r="H1377" i="45"/>
  <c r="I1376" i="45"/>
  <c r="H1376" i="45"/>
  <c r="I1375" i="45"/>
  <c r="H1375" i="45"/>
  <c r="I1374" i="45"/>
  <c r="H1374" i="45"/>
  <c r="I1373" i="45"/>
  <c r="H1373" i="45"/>
  <c r="I1372" i="45"/>
  <c r="H1372" i="45"/>
  <c r="I1371" i="45"/>
  <c r="H1371" i="45"/>
  <c r="I1370" i="45"/>
  <c r="H1370" i="45"/>
  <c r="I1369" i="45"/>
  <c r="H1369" i="45"/>
  <c r="I1368" i="45"/>
  <c r="H1368" i="45"/>
  <c r="I1367" i="45"/>
  <c r="H1367" i="45"/>
  <c r="I1366" i="45"/>
  <c r="H1366" i="45"/>
  <c r="I1365" i="45"/>
  <c r="H1365" i="45"/>
  <c r="I1364" i="45"/>
  <c r="H1364" i="45"/>
  <c r="I1363" i="45"/>
  <c r="H1363" i="45"/>
  <c r="I1362" i="45"/>
  <c r="H1362" i="45"/>
  <c r="I1361" i="45"/>
  <c r="H1361" i="45"/>
  <c r="I1360" i="45"/>
  <c r="H1360" i="45"/>
  <c r="I1359" i="45"/>
  <c r="H1359" i="45"/>
  <c r="I1358" i="45"/>
  <c r="H1358" i="45"/>
  <c r="I1357" i="45"/>
  <c r="H1357" i="45"/>
  <c r="I1356" i="45"/>
  <c r="H1356" i="45"/>
  <c r="I1355" i="45"/>
  <c r="H1355" i="45"/>
  <c r="I1354" i="45"/>
  <c r="H1354" i="45"/>
  <c r="I1353" i="45"/>
  <c r="H1353" i="45"/>
  <c r="I1352" i="45"/>
  <c r="H1352" i="45"/>
  <c r="I1351" i="45"/>
  <c r="H1351" i="45"/>
  <c r="I1350" i="45"/>
  <c r="H1350" i="45"/>
  <c r="I1349" i="45"/>
  <c r="H1349" i="45"/>
  <c r="I1348" i="45"/>
  <c r="H1348" i="45"/>
  <c r="I1347" i="45"/>
  <c r="H1347" i="45"/>
  <c r="I1346" i="45"/>
  <c r="H1346" i="45"/>
  <c r="I1345" i="45"/>
  <c r="H1345" i="45"/>
  <c r="I1344" i="45"/>
  <c r="H1344" i="45"/>
  <c r="I1343" i="45"/>
  <c r="H1343" i="45"/>
  <c r="I1342" i="45"/>
  <c r="H1342" i="45"/>
  <c r="I1341" i="45"/>
  <c r="H1341" i="45"/>
  <c r="I1340" i="45"/>
  <c r="H1340" i="45"/>
  <c r="I1339" i="45"/>
  <c r="H1339" i="45"/>
  <c r="I1338" i="45"/>
  <c r="H1338" i="45"/>
  <c r="I1337" i="45"/>
  <c r="H1337" i="45"/>
  <c r="I1336" i="45"/>
  <c r="H1336" i="45"/>
  <c r="I1335" i="45"/>
  <c r="H1335" i="45"/>
  <c r="I1334" i="45"/>
  <c r="H1334" i="45"/>
  <c r="I1333" i="45"/>
  <c r="H1333" i="45"/>
  <c r="I1332" i="45"/>
  <c r="H1332" i="45"/>
  <c r="I1331" i="45"/>
  <c r="H1331" i="45"/>
  <c r="I1330" i="45"/>
  <c r="H1330" i="45"/>
  <c r="I1329" i="45"/>
  <c r="H1329" i="45"/>
  <c r="I1328" i="45"/>
  <c r="H1328" i="45"/>
  <c r="I1327" i="45"/>
  <c r="H1327" i="45"/>
  <c r="I1326" i="45"/>
  <c r="H1326" i="45"/>
  <c r="I1325" i="45"/>
  <c r="H1325" i="45"/>
  <c r="I1324" i="45"/>
  <c r="H1324" i="45"/>
  <c r="I1323" i="45"/>
  <c r="H1323" i="45"/>
  <c r="I1322" i="45"/>
  <c r="H1322" i="45"/>
  <c r="I1321" i="45"/>
  <c r="H1321" i="45"/>
  <c r="I1320" i="45"/>
  <c r="H1320" i="45"/>
  <c r="I1319" i="45"/>
  <c r="H1319" i="45"/>
  <c r="I1318" i="45"/>
  <c r="H1318" i="45"/>
  <c r="I1317" i="45"/>
  <c r="H1317" i="45"/>
  <c r="I1316" i="45"/>
  <c r="H1316" i="45"/>
  <c r="I1315" i="45"/>
  <c r="H1315" i="45"/>
  <c r="I1314" i="45"/>
  <c r="H1314" i="45"/>
  <c r="I1313" i="45"/>
  <c r="H1313" i="45"/>
  <c r="I1312" i="45"/>
  <c r="H1312" i="45"/>
  <c r="I1311" i="45"/>
  <c r="H1311" i="45"/>
  <c r="I1310" i="45"/>
  <c r="H1310" i="45"/>
  <c r="I1309" i="45"/>
  <c r="H1309" i="45"/>
  <c r="I1308" i="45"/>
  <c r="H1308" i="45"/>
  <c r="I1307" i="45"/>
  <c r="H1307" i="45"/>
  <c r="I1306" i="45"/>
  <c r="H1306" i="45"/>
  <c r="I1305" i="45"/>
  <c r="H1305" i="45"/>
  <c r="I1304" i="45"/>
  <c r="H1304" i="45"/>
  <c r="I1303" i="45"/>
  <c r="H1303" i="45"/>
  <c r="I1302" i="45"/>
  <c r="H1302" i="45"/>
  <c r="I1301" i="45"/>
  <c r="H1301" i="45"/>
  <c r="I1300" i="45"/>
  <c r="H1300" i="45"/>
  <c r="I1299" i="45"/>
  <c r="H1299" i="45"/>
  <c r="I1298" i="45"/>
  <c r="H1298" i="45"/>
  <c r="I1297" i="45"/>
  <c r="H1297" i="45"/>
  <c r="I1296" i="45"/>
  <c r="H1296" i="45"/>
  <c r="I1295" i="45"/>
  <c r="H1295" i="45"/>
  <c r="I1294" i="45"/>
  <c r="H1294" i="45"/>
  <c r="I1293" i="45"/>
  <c r="H1293" i="45"/>
  <c r="I1292" i="45"/>
  <c r="H1292" i="45"/>
  <c r="I1291" i="45"/>
  <c r="H1291" i="45"/>
  <c r="I1290" i="45"/>
  <c r="H1290" i="45"/>
  <c r="I1289" i="45"/>
  <c r="H1289" i="45"/>
  <c r="I1288" i="45"/>
  <c r="H1288" i="45"/>
  <c r="I1287" i="45"/>
  <c r="H1287" i="45"/>
  <c r="I1286" i="45"/>
  <c r="H1286" i="45"/>
  <c r="I1285" i="45"/>
  <c r="H1285" i="45"/>
  <c r="I1284" i="45"/>
  <c r="H1284" i="45"/>
  <c r="I1283" i="45"/>
  <c r="H1283" i="45"/>
  <c r="I1282" i="45"/>
  <c r="H1282" i="45"/>
  <c r="I1281" i="45"/>
  <c r="H1281" i="45"/>
  <c r="I1280" i="45"/>
  <c r="H1280" i="45"/>
  <c r="I1279" i="45"/>
  <c r="H1279" i="45"/>
  <c r="I1278" i="45"/>
  <c r="H1278" i="45"/>
  <c r="I1277" i="45"/>
  <c r="H1277" i="45"/>
  <c r="I1276" i="45"/>
  <c r="H1276" i="45"/>
  <c r="I1275" i="45"/>
  <c r="H1275" i="45"/>
  <c r="I1274" i="45"/>
  <c r="H1274" i="45"/>
  <c r="I1273" i="45"/>
  <c r="H1273" i="45"/>
  <c r="I1272" i="45"/>
  <c r="H1272" i="45"/>
  <c r="I1271" i="45"/>
  <c r="H1271" i="45"/>
  <c r="I1270" i="45"/>
  <c r="H1270" i="45"/>
  <c r="I1269" i="45"/>
  <c r="H1269" i="45"/>
  <c r="I1268" i="45"/>
  <c r="H1268" i="45"/>
  <c r="I1267" i="45"/>
  <c r="H1267" i="45"/>
  <c r="I1266" i="45"/>
  <c r="H1266" i="45"/>
  <c r="I1265" i="45"/>
  <c r="H1265" i="45"/>
  <c r="I1264" i="45"/>
  <c r="H1264" i="45"/>
  <c r="I1263" i="45"/>
  <c r="H1263" i="45"/>
  <c r="I1262" i="45"/>
  <c r="H1262" i="45"/>
  <c r="I1261" i="45"/>
  <c r="H1261" i="45"/>
  <c r="I1260" i="45"/>
  <c r="H1260" i="45"/>
  <c r="I1259" i="45"/>
  <c r="H1259" i="45"/>
  <c r="I1258" i="45"/>
  <c r="H1258" i="45"/>
  <c r="I1257" i="45"/>
  <c r="H1257" i="45"/>
  <c r="I1256" i="45"/>
  <c r="H1256" i="45"/>
  <c r="I1255" i="45"/>
  <c r="H1255" i="45"/>
  <c r="I1254" i="45"/>
  <c r="H1254" i="45"/>
  <c r="I1253" i="45"/>
  <c r="H1253" i="45"/>
  <c r="I1252" i="45"/>
  <c r="H1252" i="45"/>
  <c r="I1251" i="45"/>
  <c r="H1251" i="45"/>
  <c r="I1250" i="45"/>
  <c r="H1250" i="45"/>
  <c r="I1249" i="45"/>
  <c r="H1249" i="45"/>
  <c r="I1248" i="45"/>
  <c r="H1248" i="45"/>
  <c r="I1247" i="45"/>
  <c r="H1247" i="45"/>
  <c r="I1246" i="45"/>
  <c r="H1246" i="45"/>
  <c r="I1245" i="45"/>
  <c r="H1245" i="45"/>
  <c r="I1244" i="45"/>
  <c r="H1244" i="45"/>
  <c r="I1243" i="45"/>
  <c r="H1243" i="45"/>
  <c r="I1242" i="45"/>
  <c r="H1242" i="45"/>
  <c r="I1241" i="45"/>
  <c r="H1241" i="45"/>
  <c r="I1240" i="45"/>
  <c r="H1240" i="45"/>
  <c r="I1239" i="45"/>
  <c r="H1239" i="45"/>
  <c r="I1238" i="45"/>
  <c r="H1238" i="45"/>
  <c r="I1237" i="45"/>
  <c r="H1237" i="45"/>
  <c r="I1236" i="45"/>
  <c r="H1236" i="45"/>
  <c r="I1235" i="45"/>
  <c r="H1235" i="45"/>
  <c r="I1234" i="45"/>
  <c r="H1234" i="45"/>
  <c r="I1233" i="45"/>
  <c r="H1233" i="45"/>
  <c r="I1232" i="45"/>
  <c r="H1232" i="45"/>
  <c r="I1231" i="45"/>
  <c r="H1231" i="45"/>
  <c r="I1230" i="45"/>
  <c r="H1230" i="45"/>
  <c r="I1229" i="45"/>
  <c r="H1229" i="45"/>
  <c r="I1228" i="45"/>
  <c r="H1228" i="45"/>
  <c r="I1227" i="45"/>
  <c r="H1227" i="45"/>
  <c r="I1226" i="45"/>
  <c r="H1226" i="45"/>
  <c r="I1225" i="45"/>
  <c r="H1225" i="45"/>
  <c r="I1224" i="45"/>
  <c r="H1224" i="45"/>
  <c r="I1223" i="45"/>
  <c r="H1223" i="45"/>
  <c r="I1222" i="45"/>
  <c r="H1222" i="45"/>
  <c r="I1221" i="45"/>
  <c r="H1221" i="45"/>
  <c r="I1220" i="45"/>
  <c r="H1220" i="45"/>
  <c r="I1219" i="45"/>
  <c r="H1219" i="45"/>
  <c r="I1218" i="45"/>
  <c r="H1218" i="45"/>
  <c r="I1217" i="45"/>
  <c r="H1217" i="45"/>
  <c r="I1216" i="45"/>
  <c r="H1216" i="45"/>
  <c r="I1215" i="45"/>
  <c r="H1215" i="45"/>
  <c r="I1214" i="45"/>
  <c r="H1214" i="45"/>
  <c r="I1213" i="45"/>
  <c r="H1213" i="45"/>
  <c r="I1212" i="45"/>
  <c r="H1212" i="45"/>
  <c r="I1211" i="45"/>
  <c r="H1211" i="45"/>
  <c r="I1210" i="45"/>
  <c r="H1210" i="45"/>
  <c r="I1209" i="45"/>
  <c r="H1209" i="45"/>
  <c r="I1208" i="45"/>
  <c r="H1208" i="45"/>
  <c r="I1207" i="45"/>
  <c r="H1207" i="45"/>
  <c r="I1206" i="45"/>
  <c r="H1206" i="45"/>
  <c r="I1205" i="45"/>
  <c r="H1205" i="45"/>
  <c r="I1204" i="45"/>
  <c r="H1204" i="45"/>
  <c r="I1203" i="45"/>
  <c r="H1203" i="45"/>
  <c r="I1202" i="45"/>
  <c r="H1202" i="45"/>
  <c r="I1201" i="45"/>
  <c r="H1201" i="45"/>
  <c r="I1200" i="45"/>
  <c r="H1200" i="45"/>
  <c r="I1199" i="45"/>
  <c r="H1199" i="45"/>
  <c r="I1198" i="45"/>
  <c r="H1198" i="45"/>
  <c r="I1197" i="45"/>
  <c r="H1197" i="45"/>
  <c r="I1196" i="45"/>
  <c r="H1196" i="45"/>
  <c r="I1195" i="45"/>
  <c r="H1195" i="45"/>
  <c r="I1194" i="45"/>
  <c r="H1194" i="45"/>
  <c r="I1193" i="45"/>
  <c r="H1193" i="45"/>
  <c r="I1192" i="45"/>
  <c r="H1192" i="45"/>
  <c r="I1191" i="45"/>
  <c r="H1191" i="45"/>
  <c r="I1190" i="45"/>
  <c r="H1190" i="45"/>
  <c r="I1189" i="45"/>
  <c r="H1189" i="45"/>
  <c r="I1188" i="45"/>
  <c r="H1188" i="45"/>
  <c r="I1187" i="45"/>
  <c r="H1187" i="45"/>
  <c r="I1186" i="45"/>
  <c r="H1186" i="45"/>
  <c r="I1185" i="45"/>
  <c r="H1185" i="45"/>
  <c r="I1184" i="45"/>
  <c r="H1184" i="45"/>
  <c r="I1183" i="45"/>
  <c r="H1183" i="45"/>
  <c r="I1182" i="45"/>
  <c r="H1182" i="45"/>
  <c r="I1181" i="45"/>
  <c r="H1181" i="45"/>
  <c r="I1180" i="45"/>
  <c r="H1180" i="45"/>
  <c r="I1179" i="45"/>
  <c r="H1179" i="45"/>
  <c r="I1178" i="45"/>
  <c r="H1178" i="45"/>
  <c r="I1177" i="45"/>
  <c r="H1177" i="45"/>
  <c r="I1176" i="45"/>
  <c r="H1176" i="45"/>
  <c r="I1175" i="45"/>
  <c r="H1175" i="45"/>
  <c r="I1174" i="45"/>
  <c r="H1174" i="45"/>
  <c r="I1173" i="45"/>
  <c r="H1173" i="45"/>
  <c r="I1172" i="45"/>
  <c r="H1172" i="45"/>
  <c r="I1171" i="45"/>
  <c r="H1171" i="45"/>
  <c r="I1170" i="45"/>
  <c r="H1170" i="45"/>
  <c r="I1169" i="45"/>
  <c r="H1169" i="45"/>
  <c r="I1168" i="45"/>
  <c r="H1168" i="45"/>
  <c r="I1167" i="45"/>
  <c r="H1167" i="45"/>
  <c r="I1166" i="45"/>
  <c r="H1166" i="45"/>
  <c r="I1165" i="45"/>
  <c r="H1165" i="45"/>
  <c r="I1164" i="45"/>
  <c r="H1164" i="45"/>
  <c r="I1163" i="45"/>
  <c r="H1163" i="45"/>
  <c r="I1162" i="45"/>
  <c r="H1162" i="45"/>
  <c r="I1161" i="45"/>
  <c r="H1161" i="45"/>
  <c r="I1160" i="45"/>
  <c r="H1160" i="45"/>
  <c r="I1159" i="45"/>
  <c r="H1159" i="45"/>
  <c r="I1158" i="45"/>
  <c r="H1158" i="45"/>
  <c r="I1157" i="45"/>
  <c r="H1157" i="45"/>
  <c r="I1156" i="45"/>
  <c r="H1156" i="45"/>
  <c r="I1155" i="45"/>
  <c r="H1155" i="45"/>
  <c r="I1154" i="45"/>
  <c r="H1154" i="45"/>
  <c r="I1153" i="45"/>
  <c r="H1153" i="45"/>
  <c r="I1152" i="45"/>
  <c r="H1152" i="45"/>
  <c r="I1151" i="45"/>
  <c r="H1151" i="45"/>
  <c r="I1150" i="45"/>
  <c r="H1150" i="45"/>
  <c r="I1149" i="45"/>
  <c r="H1149" i="45"/>
  <c r="I1148" i="45"/>
  <c r="H1148" i="45"/>
  <c r="I1147" i="45"/>
  <c r="H1147" i="45"/>
  <c r="I1146" i="45"/>
  <c r="H1146" i="45"/>
  <c r="I1145" i="45"/>
  <c r="H1145" i="45"/>
  <c r="I1144" i="45"/>
  <c r="H1144" i="45"/>
  <c r="I1143" i="45"/>
  <c r="H1143" i="45"/>
  <c r="I1142" i="45"/>
  <c r="H1142" i="45"/>
  <c r="I1141" i="45"/>
  <c r="H1141" i="45"/>
  <c r="I1140" i="45"/>
  <c r="H1140" i="45"/>
  <c r="I1139" i="45"/>
  <c r="H1139" i="45"/>
  <c r="I1138" i="45"/>
  <c r="H1138" i="45"/>
  <c r="I1137" i="45"/>
  <c r="H1137" i="45"/>
  <c r="I1136" i="45"/>
  <c r="H1136" i="45"/>
  <c r="I1135" i="45"/>
  <c r="H1135" i="45"/>
  <c r="I1134" i="45"/>
  <c r="H1134" i="45"/>
  <c r="I1133" i="45"/>
  <c r="H1133" i="45"/>
  <c r="I1132" i="45"/>
  <c r="H1132" i="45"/>
  <c r="I1131" i="45"/>
  <c r="H1131" i="45"/>
  <c r="I1130" i="45"/>
  <c r="H1130" i="45"/>
  <c r="I1129" i="45"/>
  <c r="H1129" i="45"/>
  <c r="I1128" i="45"/>
  <c r="H1128" i="45"/>
  <c r="I1127" i="45"/>
  <c r="H1127" i="45"/>
  <c r="I1126" i="45"/>
  <c r="H1126" i="45"/>
  <c r="I1125" i="45"/>
  <c r="H1125" i="45"/>
  <c r="I1124" i="45"/>
  <c r="H1124" i="45"/>
  <c r="I1123" i="45"/>
  <c r="H1123" i="45"/>
  <c r="I1122" i="45"/>
  <c r="H1122" i="45"/>
  <c r="I1121" i="45"/>
  <c r="H1121" i="45"/>
  <c r="I1120" i="45"/>
  <c r="H1120" i="45"/>
  <c r="I1119" i="45"/>
  <c r="H1119" i="45"/>
  <c r="I1118" i="45"/>
  <c r="H1118" i="45"/>
  <c r="I1117" i="45"/>
  <c r="H1117" i="45"/>
  <c r="I1116" i="45"/>
  <c r="H1116" i="45"/>
  <c r="I1115" i="45"/>
  <c r="H1115" i="45"/>
  <c r="I1114" i="45"/>
  <c r="H1114" i="45"/>
  <c r="I1113" i="45"/>
  <c r="H1113" i="45"/>
  <c r="I1112" i="45"/>
  <c r="H1112" i="45"/>
  <c r="I1111" i="45"/>
  <c r="H1111" i="45"/>
  <c r="I1110" i="45"/>
  <c r="H1110" i="45"/>
  <c r="I1109" i="45"/>
  <c r="H1109" i="45"/>
  <c r="I1108" i="45"/>
  <c r="H1108" i="45"/>
  <c r="I1107" i="45"/>
  <c r="H1107" i="45"/>
  <c r="I1106" i="45"/>
  <c r="H1106" i="45"/>
  <c r="I1105" i="45"/>
  <c r="H1105" i="45"/>
  <c r="I1104" i="45"/>
  <c r="H1104" i="45"/>
  <c r="I1103" i="45"/>
  <c r="H1103" i="45"/>
  <c r="I1102" i="45"/>
  <c r="H1102" i="45"/>
  <c r="I1101" i="45"/>
  <c r="H1101" i="45"/>
  <c r="I1100" i="45"/>
  <c r="H1100" i="45"/>
  <c r="I1099" i="45"/>
  <c r="H1099" i="45"/>
  <c r="I1098" i="45"/>
  <c r="H1098" i="45"/>
  <c r="I1097" i="45"/>
  <c r="H1097" i="45"/>
  <c r="I1096" i="45"/>
  <c r="H1096" i="45"/>
  <c r="I1095" i="45"/>
  <c r="H1095" i="45"/>
  <c r="I1094" i="45"/>
  <c r="H1094" i="45"/>
  <c r="I1093" i="45"/>
  <c r="H1093" i="45"/>
  <c r="I1092" i="45"/>
  <c r="H1092" i="45"/>
  <c r="I1091" i="45"/>
  <c r="H1091" i="45"/>
  <c r="I1090" i="45"/>
  <c r="H1090" i="45"/>
  <c r="I1089" i="45"/>
  <c r="H1089" i="45"/>
  <c r="I1088" i="45"/>
  <c r="H1088" i="45"/>
  <c r="I1087" i="45"/>
  <c r="H1087" i="45"/>
  <c r="I1086" i="45"/>
  <c r="H1086" i="45"/>
  <c r="I1085" i="45"/>
  <c r="H1085" i="45"/>
  <c r="I1084" i="45"/>
  <c r="H1084" i="45"/>
  <c r="I1083" i="45"/>
  <c r="H1083" i="45"/>
  <c r="I1082" i="45"/>
  <c r="H1082" i="45"/>
  <c r="I1081" i="45"/>
  <c r="H1081" i="45"/>
  <c r="I1080" i="45"/>
  <c r="H1080" i="45"/>
  <c r="I1079" i="45"/>
  <c r="H1079" i="45"/>
  <c r="I1078" i="45"/>
  <c r="H1078" i="45"/>
  <c r="I1077" i="45"/>
  <c r="H1077" i="45"/>
  <c r="I1076" i="45"/>
  <c r="H1076" i="45"/>
  <c r="I1075" i="45"/>
  <c r="H1075" i="45"/>
  <c r="I1074" i="45"/>
  <c r="H1074" i="45"/>
  <c r="I1073" i="45"/>
  <c r="H1073" i="45"/>
  <c r="I1072" i="45"/>
  <c r="H1072" i="45"/>
  <c r="I1071" i="45"/>
  <c r="H1071" i="45"/>
  <c r="I1070" i="45"/>
  <c r="H1070" i="45"/>
  <c r="I1069" i="45"/>
  <c r="H1069" i="45"/>
  <c r="I1068" i="45"/>
  <c r="H1068" i="45"/>
  <c r="I1067" i="45"/>
  <c r="H1067" i="45"/>
  <c r="I1066" i="45"/>
  <c r="H1066" i="45"/>
  <c r="I1065" i="45"/>
  <c r="H1065" i="45"/>
  <c r="I1064" i="45"/>
  <c r="H1064" i="45"/>
  <c r="I1063" i="45"/>
  <c r="H1063" i="45"/>
  <c r="I1062" i="45"/>
  <c r="H1062" i="45"/>
  <c r="I1061" i="45"/>
  <c r="H1061" i="45"/>
  <c r="I1060" i="45"/>
  <c r="H1060" i="45"/>
  <c r="I1059" i="45"/>
  <c r="H1059" i="45"/>
  <c r="I1058" i="45"/>
  <c r="H1058" i="45"/>
  <c r="I1057" i="45"/>
  <c r="H1057" i="45"/>
  <c r="I1056" i="45"/>
  <c r="H1056" i="45"/>
  <c r="I1055" i="45"/>
  <c r="H1055" i="45"/>
  <c r="I1054" i="45"/>
  <c r="H1054" i="45"/>
  <c r="I1053" i="45"/>
  <c r="H1053" i="45"/>
  <c r="I1052" i="45"/>
  <c r="H1052" i="45"/>
  <c r="I1051" i="45"/>
  <c r="H1051" i="45"/>
  <c r="I1050" i="45"/>
  <c r="H1050" i="45"/>
  <c r="I1049" i="45"/>
  <c r="H1049" i="45"/>
  <c r="I1048" i="45"/>
  <c r="H1048" i="45"/>
  <c r="I1047" i="45"/>
  <c r="H1047" i="45"/>
  <c r="I1046" i="45"/>
  <c r="H1046" i="45"/>
  <c r="I1045" i="45"/>
  <c r="H1045" i="45"/>
  <c r="I1044" i="45"/>
  <c r="H1044" i="45"/>
  <c r="I1043" i="45"/>
  <c r="H1043" i="45"/>
  <c r="I1042" i="45"/>
  <c r="H1042" i="45"/>
  <c r="I1041" i="45"/>
  <c r="H1041" i="45"/>
  <c r="I1040" i="45"/>
  <c r="H1040" i="45"/>
  <c r="I1039" i="45"/>
  <c r="H1039" i="45"/>
  <c r="I1038" i="45"/>
  <c r="H1038" i="45"/>
  <c r="I1037" i="45"/>
  <c r="H1037" i="45"/>
  <c r="I1036" i="45"/>
  <c r="H1036" i="45"/>
  <c r="I1035" i="45"/>
  <c r="H1035" i="45"/>
  <c r="I1034" i="45"/>
  <c r="H1034" i="45"/>
  <c r="I1033" i="45"/>
  <c r="H1033" i="45"/>
  <c r="I1032" i="45"/>
  <c r="H1032" i="45"/>
  <c r="I1031" i="45"/>
  <c r="H1031" i="45"/>
  <c r="I1030" i="45"/>
  <c r="H1030" i="45"/>
  <c r="I1029" i="45"/>
  <c r="H1029" i="45"/>
  <c r="I1028" i="45"/>
  <c r="H1028" i="45"/>
  <c r="I1027" i="45"/>
  <c r="H1027" i="45"/>
  <c r="I1026" i="45"/>
  <c r="H1026" i="45"/>
  <c r="I1025" i="45"/>
  <c r="H1025" i="45"/>
  <c r="I1024" i="45"/>
  <c r="H1024" i="45"/>
  <c r="I1023" i="45"/>
  <c r="H1023" i="45"/>
  <c r="I1022" i="45"/>
  <c r="H1022" i="45"/>
  <c r="I1021" i="45"/>
  <c r="H1021" i="45"/>
  <c r="I1020" i="45"/>
  <c r="H1020" i="45"/>
  <c r="I1019" i="45"/>
  <c r="H1019" i="45"/>
  <c r="I1018" i="45"/>
  <c r="H1018" i="45"/>
  <c r="I1017" i="45"/>
  <c r="H1017" i="45"/>
  <c r="I1016" i="45"/>
  <c r="H1016" i="45"/>
  <c r="I1015" i="45"/>
  <c r="H1015" i="45"/>
  <c r="I1014" i="45"/>
  <c r="H1014" i="45"/>
  <c r="I1013" i="45"/>
  <c r="H1013" i="45"/>
  <c r="I1012" i="45"/>
  <c r="H1012" i="45"/>
  <c r="I1011" i="45"/>
  <c r="H1011" i="45"/>
  <c r="I1010" i="45"/>
  <c r="H1010" i="45"/>
  <c r="I1009" i="45"/>
  <c r="H1009" i="45"/>
  <c r="I1008" i="45"/>
  <c r="H1008" i="45"/>
  <c r="I1007" i="45"/>
  <c r="H1007" i="45"/>
  <c r="I1006" i="45"/>
  <c r="H1006" i="45"/>
  <c r="I1005" i="45"/>
  <c r="H1005" i="45"/>
  <c r="I1004" i="45"/>
  <c r="H1004" i="45"/>
  <c r="I1003" i="45"/>
  <c r="H1003" i="45"/>
  <c r="I1002" i="45"/>
  <c r="H1002" i="45"/>
  <c r="I1001" i="45"/>
  <c r="H1001" i="45"/>
  <c r="I1000" i="45"/>
  <c r="H1000" i="45"/>
  <c r="I999" i="45"/>
  <c r="H999" i="45"/>
  <c r="I998" i="45"/>
  <c r="H998" i="45"/>
  <c r="I997" i="45"/>
  <c r="H997" i="45"/>
  <c r="I996" i="45"/>
  <c r="H996" i="45"/>
  <c r="I995" i="45"/>
  <c r="H995" i="45"/>
  <c r="I994" i="45"/>
  <c r="H994" i="45"/>
  <c r="I993" i="45"/>
  <c r="H993" i="45"/>
  <c r="I992" i="45"/>
  <c r="H992" i="45"/>
  <c r="I991" i="45"/>
  <c r="H991" i="45"/>
  <c r="I990" i="45"/>
  <c r="H990" i="45"/>
  <c r="I989" i="45"/>
  <c r="H989" i="45"/>
  <c r="I988" i="45"/>
  <c r="H988" i="45"/>
  <c r="I987" i="45"/>
  <c r="H987" i="45"/>
  <c r="I986" i="45"/>
  <c r="H986" i="45"/>
  <c r="I985" i="45"/>
  <c r="H985" i="45"/>
  <c r="I984" i="45"/>
  <c r="H984" i="45"/>
  <c r="I983" i="45"/>
  <c r="H983" i="45"/>
  <c r="I982" i="45"/>
  <c r="H982" i="45"/>
  <c r="I981" i="45"/>
  <c r="H981" i="45"/>
  <c r="I980" i="45"/>
  <c r="H980" i="45"/>
  <c r="I979" i="45"/>
  <c r="H979" i="45"/>
  <c r="I978" i="45"/>
  <c r="H978" i="45"/>
  <c r="I977" i="45"/>
  <c r="H977" i="45"/>
  <c r="I976" i="45"/>
  <c r="H976" i="45"/>
  <c r="I975" i="45"/>
  <c r="H975" i="45"/>
  <c r="I974" i="45"/>
  <c r="H974" i="45"/>
  <c r="I973" i="45"/>
  <c r="H973" i="45"/>
  <c r="I972" i="45"/>
  <c r="H972" i="45"/>
  <c r="I971" i="45"/>
  <c r="H971" i="45"/>
  <c r="I970" i="45"/>
  <c r="H970" i="45"/>
  <c r="I969" i="45"/>
  <c r="H969" i="45"/>
  <c r="I968" i="45"/>
  <c r="H968" i="45"/>
  <c r="I967" i="45"/>
  <c r="H967" i="45"/>
  <c r="I966" i="45"/>
  <c r="H966" i="45"/>
  <c r="I965" i="45"/>
  <c r="H965" i="45"/>
  <c r="I964" i="45"/>
  <c r="H964" i="45"/>
  <c r="I963" i="45"/>
  <c r="H963" i="45"/>
  <c r="I962" i="45"/>
  <c r="H962" i="45"/>
  <c r="I961" i="45"/>
  <c r="H961" i="45"/>
  <c r="I960" i="45"/>
  <c r="H960" i="45"/>
  <c r="I959" i="45"/>
  <c r="H959" i="45"/>
  <c r="I958" i="45"/>
  <c r="H958" i="45"/>
  <c r="I957" i="45"/>
  <c r="H957" i="45"/>
  <c r="I956" i="45"/>
  <c r="H956" i="45"/>
  <c r="I955" i="45"/>
  <c r="H955" i="45"/>
  <c r="I954" i="45"/>
  <c r="H954" i="45"/>
  <c r="I953" i="45"/>
  <c r="H953" i="45"/>
  <c r="I952" i="45"/>
  <c r="H952" i="45"/>
  <c r="I951" i="45"/>
  <c r="H951" i="45"/>
  <c r="I950" i="45"/>
  <c r="H950" i="45"/>
  <c r="I949" i="45"/>
  <c r="H949" i="45"/>
  <c r="I948" i="45"/>
  <c r="H948" i="45"/>
  <c r="I947" i="45"/>
  <c r="H947" i="45"/>
  <c r="I946" i="45"/>
  <c r="H946" i="45"/>
  <c r="I945" i="45"/>
  <c r="H945" i="45"/>
  <c r="I944" i="45"/>
  <c r="H944" i="45"/>
  <c r="I943" i="45"/>
  <c r="H943" i="45"/>
  <c r="I942" i="45"/>
  <c r="H942" i="45"/>
  <c r="I941" i="45"/>
  <c r="H941" i="45"/>
  <c r="I940" i="45"/>
  <c r="H940" i="45"/>
  <c r="I939" i="45"/>
  <c r="H939" i="45"/>
  <c r="I938" i="45"/>
  <c r="H938" i="45"/>
  <c r="I937" i="45"/>
  <c r="H937" i="45"/>
  <c r="I936" i="45"/>
  <c r="H936" i="45"/>
  <c r="I935" i="45"/>
  <c r="H935" i="45"/>
  <c r="I934" i="45"/>
  <c r="H934" i="45"/>
  <c r="I933" i="45"/>
  <c r="H933" i="45"/>
  <c r="I932" i="45"/>
  <c r="H932" i="45"/>
  <c r="I931" i="45"/>
  <c r="H931" i="45"/>
  <c r="I930" i="45"/>
  <c r="H930" i="45"/>
  <c r="I929" i="45"/>
  <c r="H929" i="45"/>
  <c r="I928" i="45"/>
  <c r="H928" i="45"/>
  <c r="I927" i="45"/>
  <c r="H927" i="45"/>
  <c r="I926" i="45"/>
  <c r="H926" i="45"/>
  <c r="I925" i="45"/>
  <c r="H925" i="45"/>
  <c r="I924" i="45"/>
  <c r="H924" i="45"/>
  <c r="I923" i="45"/>
  <c r="H923" i="45"/>
  <c r="I922" i="45"/>
  <c r="H922" i="45"/>
  <c r="I921" i="45"/>
  <c r="H921" i="45"/>
  <c r="I920" i="45"/>
  <c r="H920" i="45"/>
  <c r="I919" i="45"/>
  <c r="H919" i="45"/>
  <c r="I918" i="45"/>
  <c r="H918" i="45"/>
  <c r="I917" i="45"/>
  <c r="H917" i="45"/>
  <c r="I916" i="45"/>
  <c r="H916" i="45"/>
  <c r="I915" i="45"/>
  <c r="H915" i="45"/>
  <c r="I914" i="45"/>
  <c r="H914" i="45"/>
  <c r="I913" i="45"/>
  <c r="H913" i="45"/>
  <c r="I912" i="45"/>
  <c r="H912" i="45"/>
  <c r="I911" i="45"/>
  <c r="H911" i="45"/>
  <c r="I910" i="45"/>
  <c r="H910" i="45"/>
  <c r="I909" i="45"/>
  <c r="H909" i="45"/>
  <c r="I908" i="45"/>
  <c r="H908" i="45"/>
  <c r="I907" i="45"/>
  <c r="H907" i="45"/>
  <c r="I906" i="45"/>
  <c r="H906" i="45"/>
  <c r="I905" i="45"/>
  <c r="H905" i="45"/>
  <c r="I904" i="45"/>
  <c r="H904" i="45"/>
  <c r="I903" i="45"/>
  <c r="H903" i="45"/>
  <c r="I902" i="45"/>
  <c r="H902" i="45"/>
  <c r="I901" i="45"/>
  <c r="H901" i="45"/>
  <c r="I900" i="45"/>
  <c r="H900" i="45"/>
  <c r="I899" i="45"/>
  <c r="H899" i="45"/>
  <c r="I898" i="45"/>
  <c r="H898" i="45"/>
  <c r="I897" i="45"/>
  <c r="H897" i="45"/>
  <c r="I896" i="45"/>
  <c r="H896" i="45"/>
  <c r="I895" i="45"/>
  <c r="H895" i="45"/>
  <c r="I894" i="45"/>
  <c r="H894" i="45"/>
  <c r="I893" i="45"/>
  <c r="H893" i="45"/>
  <c r="I892" i="45"/>
  <c r="H892" i="45"/>
  <c r="I891" i="45"/>
  <c r="H891" i="45"/>
  <c r="I890" i="45"/>
  <c r="H890" i="45"/>
  <c r="I889" i="45"/>
  <c r="H889" i="45"/>
  <c r="I888" i="45"/>
  <c r="H888" i="45"/>
  <c r="I887" i="45"/>
  <c r="H887" i="45"/>
  <c r="I886" i="45"/>
  <c r="H886" i="45"/>
  <c r="I885" i="45"/>
  <c r="H885" i="45"/>
  <c r="I884" i="45"/>
  <c r="H884" i="45"/>
  <c r="I883" i="45"/>
  <c r="H883" i="45"/>
  <c r="I882" i="45"/>
  <c r="H882" i="45"/>
  <c r="I881" i="45"/>
  <c r="H881" i="45"/>
  <c r="I880" i="45"/>
  <c r="H880" i="45"/>
  <c r="I879" i="45"/>
  <c r="H879" i="45"/>
  <c r="I878" i="45"/>
  <c r="H878" i="45"/>
  <c r="I877" i="45"/>
  <c r="H877" i="45"/>
  <c r="I876" i="45"/>
  <c r="H876" i="45"/>
  <c r="I875" i="45"/>
  <c r="H875" i="45"/>
  <c r="I874" i="45"/>
  <c r="H874" i="45"/>
  <c r="I873" i="45"/>
  <c r="H873" i="45"/>
  <c r="I872" i="45"/>
  <c r="H872" i="45"/>
  <c r="I871" i="45"/>
  <c r="H871" i="45"/>
  <c r="I870" i="45"/>
  <c r="H870" i="45"/>
  <c r="I869" i="45"/>
  <c r="H869" i="45"/>
  <c r="I868" i="45"/>
  <c r="H868" i="45"/>
  <c r="I867" i="45"/>
  <c r="H867" i="45"/>
  <c r="I866" i="45"/>
  <c r="H866" i="45"/>
  <c r="I865" i="45"/>
  <c r="H865" i="45"/>
  <c r="I864" i="45"/>
  <c r="H864" i="45"/>
  <c r="I863" i="45"/>
  <c r="H863" i="45"/>
  <c r="I862" i="45"/>
  <c r="H862" i="45"/>
  <c r="I861" i="45"/>
  <c r="H861" i="45"/>
  <c r="I860" i="45"/>
  <c r="H860" i="45"/>
  <c r="I859" i="45"/>
  <c r="H859" i="45"/>
  <c r="I858" i="45"/>
  <c r="H858" i="45"/>
  <c r="I857" i="45"/>
  <c r="H857" i="45"/>
  <c r="I856" i="45"/>
  <c r="H856" i="45"/>
  <c r="I855" i="45"/>
  <c r="H855" i="45"/>
  <c r="I854" i="45"/>
  <c r="H854" i="45"/>
  <c r="I853" i="45"/>
  <c r="H853" i="45"/>
  <c r="I852" i="45"/>
  <c r="H852" i="45"/>
  <c r="I851" i="45"/>
  <c r="H851" i="45"/>
  <c r="I850" i="45"/>
  <c r="H850" i="45"/>
  <c r="I849" i="45"/>
  <c r="H849" i="45"/>
  <c r="I848" i="45"/>
  <c r="H848" i="45"/>
  <c r="I847" i="45"/>
  <c r="H847" i="45"/>
  <c r="I846" i="45"/>
  <c r="H846" i="45"/>
  <c r="I845" i="45"/>
  <c r="H845" i="45"/>
  <c r="I844" i="45"/>
  <c r="H844" i="45"/>
  <c r="I843" i="45"/>
  <c r="H843" i="45"/>
  <c r="I842" i="45"/>
  <c r="H842" i="45"/>
  <c r="I841" i="45"/>
  <c r="H841" i="45"/>
  <c r="I840" i="45"/>
  <c r="H840" i="45"/>
  <c r="I839" i="45"/>
  <c r="H839" i="45"/>
  <c r="I838" i="45"/>
  <c r="H838" i="45"/>
  <c r="I837" i="45"/>
  <c r="H837" i="45"/>
  <c r="I836" i="45"/>
  <c r="H836" i="45"/>
  <c r="I835" i="45"/>
  <c r="H835" i="45"/>
  <c r="I834" i="45"/>
  <c r="H834" i="45"/>
  <c r="I833" i="45"/>
  <c r="H833" i="45"/>
  <c r="I832" i="45"/>
  <c r="H832" i="45"/>
  <c r="I831" i="45"/>
  <c r="H831" i="45"/>
  <c r="I830" i="45"/>
  <c r="H830" i="45"/>
  <c r="I829" i="45"/>
  <c r="H829" i="45"/>
  <c r="I828" i="45"/>
  <c r="H828" i="45"/>
  <c r="I827" i="45"/>
  <c r="H827" i="45"/>
  <c r="I826" i="45"/>
  <c r="H826" i="45"/>
  <c r="I825" i="45"/>
  <c r="H825" i="45"/>
  <c r="I824" i="45"/>
  <c r="H824" i="45"/>
  <c r="I823" i="45"/>
  <c r="H823" i="45"/>
  <c r="I822" i="45"/>
  <c r="H822" i="45"/>
  <c r="I821" i="45"/>
  <c r="H821" i="45"/>
  <c r="I820" i="45"/>
  <c r="H820" i="45"/>
  <c r="I819" i="45"/>
  <c r="H819" i="45"/>
  <c r="I818" i="45"/>
  <c r="H818" i="45"/>
  <c r="I817" i="45"/>
  <c r="H817" i="45"/>
  <c r="I816" i="45"/>
  <c r="H816" i="45"/>
  <c r="I815" i="45"/>
  <c r="H815" i="45"/>
  <c r="I814" i="45"/>
  <c r="H814" i="45"/>
  <c r="I813" i="45"/>
  <c r="H813" i="45"/>
  <c r="I812" i="45"/>
  <c r="H812" i="45"/>
  <c r="I811" i="45"/>
  <c r="H811" i="45"/>
  <c r="I810" i="45"/>
  <c r="H810" i="45"/>
  <c r="I809" i="45"/>
  <c r="H809" i="45"/>
  <c r="I808" i="45"/>
  <c r="H808" i="45"/>
  <c r="I807" i="45"/>
  <c r="H807" i="45"/>
  <c r="I806" i="45"/>
  <c r="H806" i="45"/>
  <c r="I805" i="45"/>
  <c r="H805" i="45"/>
  <c r="I804" i="45"/>
  <c r="H804" i="45"/>
  <c r="I803" i="45"/>
  <c r="H803" i="45"/>
  <c r="I802" i="45"/>
  <c r="H802" i="45"/>
  <c r="I801" i="45"/>
  <c r="H801" i="45"/>
  <c r="I800" i="45"/>
  <c r="H800" i="45"/>
  <c r="I799" i="45"/>
  <c r="H799" i="45"/>
  <c r="I798" i="45"/>
  <c r="H798" i="45"/>
  <c r="I797" i="45"/>
  <c r="H797" i="45"/>
  <c r="I796" i="45"/>
  <c r="H796" i="45"/>
  <c r="I795" i="45"/>
  <c r="H795" i="45"/>
  <c r="I794" i="45"/>
  <c r="H794" i="45"/>
  <c r="I793" i="45"/>
  <c r="H793" i="45"/>
  <c r="I792" i="45"/>
  <c r="H792" i="45"/>
  <c r="I791" i="45"/>
  <c r="H791" i="45"/>
  <c r="I790" i="45"/>
  <c r="H790" i="45"/>
  <c r="I789" i="45"/>
  <c r="H789" i="45"/>
  <c r="I788" i="45"/>
  <c r="H788" i="45"/>
  <c r="I787" i="45"/>
  <c r="H787" i="45"/>
  <c r="I786" i="45"/>
  <c r="H786" i="45"/>
  <c r="I785" i="45"/>
  <c r="H785" i="45"/>
  <c r="I784" i="45"/>
  <c r="H784" i="45"/>
  <c r="I783" i="45"/>
  <c r="H783" i="45"/>
  <c r="I782" i="45"/>
  <c r="H782" i="45"/>
  <c r="I781" i="45"/>
  <c r="H781" i="45"/>
  <c r="I780" i="45"/>
  <c r="H780" i="45"/>
  <c r="I779" i="45"/>
  <c r="H779" i="45"/>
  <c r="I778" i="45"/>
  <c r="H778" i="45"/>
  <c r="I777" i="45"/>
  <c r="H777" i="45"/>
  <c r="I776" i="45"/>
  <c r="H776" i="45"/>
  <c r="I775" i="45"/>
  <c r="H775" i="45"/>
  <c r="I774" i="45"/>
  <c r="H774" i="45"/>
  <c r="I773" i="45"/>
  <c r="H773" i="45"/>
  <c r="I772" i="45"/>
  <c r="H772" i="45"/>
  <c r="I771" i="45"/>
  <c r="H771" i="45"/>
  <c r="I770" i="45"/>
  <c r="H770" i="45"/>
  <c r="I769" i="45"/>
  <c r="H769" i="45"/>
  <c r="I768" i="45"/>
  <c r="H768" i="45"/>
  <c r="I767" i="45"/>
  <c r="H767" i="45"/>
  <c r="I766" i="45"/>
  <c r="H766" i="45"/>
  <c r="I765" i="45"/>
  <c r="H765" i="45"/>
  <c r="I764" i="45"/>
  <c r="H764" i="45"/>
  <c r="I763" i="45"/>
  <c r="H763" i="45"/>
  <c r="I762" i="45"/>
  <c r="H762" i="45"/>
  <c r="I761" i="45"/>
  <c r="H761" i="45"/>
  <c r="I760" i="45"/>
  <c r="H760" i="45"/>
  <c r="I759" i="45"/>
  <c r="H759" i="45"/>
  <c r="I758" i="45"/>
  <c r="H758" i="45"/>
  <c r="I757" i="45"/>
  <c r="H757" i="45"/>
  <c r="I756" i="45"/>
  <c r="H756" i="45"/>
  <c r="I755" i="45"/>
  <c r="H755" i="45"/>
  <c r="I754" i="45"/>
  <c r="H754" i="45"/>
  <c r="I753" i="45"/>
  <c r="H753" i="45"/>
  <c r="I752" i="45"/>
  <c r="H752" i="45"/>
  <c r="I751" i="45"/>
  <c r="H751" i="45"/>
  <c r="I750" i="45"/>
  <c r="H750" i="45"/>
  <c r="I749" i="45"/>
  <c r="H749" i="45"/>
  <c r="I748" i="45"/>
  <c r="H748" i="45"/>
  <c r="I747" i="45"/>
  <c r="H747" i="45"/>
  <c r="I746" i="45"/>
  <c r="H746" i="45"/>
  <c r="I745" i="45"/>
  <c r="H745" i="45"/>
  <c r="I744" i="45"/>
  <c r="H744" i="45"/>
  <c r="I743" i="45"/>
  <c r="H743" i="45"/>
  <c r="I742" i="45"/>
  <c r="H742" i="45"/>
  <c r="I741" i="45"/>
  <c r="H741" i="45"/>
  <c r="I740" i="45"/>
  <c r="H740" i="45"/>
  <c r="I739" i="45"/>
  <c r="H739" i="45"/>
  <c r="I738" i="45"/>
  <c r="H738" i="45"/>
  <c r="I737" i="45"/>
  <c r="H737" i="45"/>
  <c r="I736" i="45"/>
  <c r="H736" i="45"/>
  <c r="I735" i="45"/>
  <c r="H735" i="45"/>
  <c r="I734" i="45"/>
  <c r="H734" i="45"/>
  <c r="I733" i="45"/>
  <c r="H733" i="45"/>
  <c r="I732" i="45"/>
  <c r="H732" i="45"/>
  <c r="I731" i="45"/>
  <c r="H731" i="45"/>
  <c r="I730" i="45"/>
  <c r="H730" i="45"/>
  <c r="I729" i="45"/>
  <c r="H729" i="45"/>
  <c r="I728" i="45"/>
  <c r="H728" i="45"/>
  <c r="I727" i="45"/>
  <c r="H727" i="45"/>
  <c r="I726" i="45"/>
  <c r="H726" i="45"/>
  <c r="I725" i="45"/>
  <c r="H725" i="45"/>
  <c r="I724" i="45"/>
  <c r="H724" i="45"/>
  <c r="I723" i="45"/>
  <c r="H723" i="45"/>
  <c r="I722" i="45"/>
  <c r="H722" i="45"/>
  <c r="I721" i="45"/>
  <c r="H721" i="45"/>
  <c r="I720" i="45"/>
  <c r="H720" i="45"/>
  <c r="I719" i="45"/>
  <c r="H719" i="45"/>
  <c r="I718" i="45"/>
  <c r="H718" i="45"/>
  <c r="I717" i="45"/>
  <c r="H717" i="45"/>
  <c r="I716" i="45"/>
  <c r="H716" i="45"/>
  <c r="I715" i="45"/>
  <c r="H715" i="45"/>
  <c r="I714" i="45"/>
  <c r="H714" i="45"/>
  <c r="I713" i="45"/>
  <c r="H713" i="45"/>
  <c r="I712" i="45"/>
  <c r="H712" i="45"/>
  <c r="I711" i="45"/>
  <c r="H711" i="45"/>
  <c r="I710" i="45"/>
  <c r="H710" i="45"/>
  <c r="I709" i="45"/>
  <c r="H709" i="45"/>
  <c r="I708" i="45"/>
  <c r="H708" i="45"/>
  <c r="I707" i="45"/>
  <c r="H707" i="45"/>
  <c r="I706" i="45"/>
  <c r="H706" i="45"/>
  <c r="I705" i="45"/>
  <c r="H705" i="45"/>
  <c r="I704" i="45"/>
  <c r="H704" i="45"/>
  <c r="I703" i="45"/>
  <c r="H703" i="45"/>
  <c r="I702" i="45"/>
  <c r="H702" i="45"/>
  <c r="I701" i="45"/>
  <c r="H701" i="45"/>
  <c r="I700" i="45"/>
  <c r="H700" i="45"/>
  <c r="I699" i="45"/>
  <c r="H699" i="45"/>
  <c r="I698" i="45"/>
  <c r="H698" i="45"/>
  <c r="I697" i="45"/>
  <c r="H697" i="45"/>
  <c r="I696" i="45"/>
  <c r="H696" i="45"/>
  <c r="I695" i="45"/>
  <c r="H695" i="45"/>
  <c r="I694" i="45"/>
  <c r="H694" i="45"/>
  <c r="I693" i="45"/>
  <c r="H693" i="45"/>
  <c r="I692" i="45"/>
  <c r="H692" i="45"/>
  <c r="I691" i="45"/>
  <c r="H691" i="45"/>
  <c r="I690" i="45"/>
  <c r="H690" i="45"/>
  <c r="I689" i="45"/>
  <c r="H689" i="45"/>
  <c r="I688" i="45"/>
  <c r="H688" i="45"/>
  <c r="I687" i="45"/>
  <c r="H687" i="45"/>
  <c r="I686" i="45"/>
  <c r="H686" i="45"/>
  <c r="I685" i="45"/>
  <c r="H685" i="45"/>
  <c r="I684" i="45"/>
  <c r="H684" i="45"/>
  <c r="I683" i="45"/>
  <c r="H683" i="45"/>
  <c r="I682" i="45"/>
  <c r="H682" i="45"/>
  <c r="I681" i="45"/>
  <c r="H681" i="45"/>
  <c r="I680" i="45"/>
  <c r="H680" i="45"/>
  <c r="I679" i="45"/>
  <c r="H679" i="45"/>
  <c r="I678" i="45"/>
  <c r="H678" i="45"/>
  <c r="I677" i="45"/>
  <c r="H677" i="45"/>
  <c r="I676" i="45"/>
  <c r="H676" i="45"/>
  <c r="I675" i="45"/>
  <c r="H675" i="45"/>
  <c r="I674" i="45"/>
  <c r="H674" i="45"/>
  <c r="I673" i="45"/>
  <c r="H673" i="45"/>
  <c r="I672" i="45"/>
  <c r="H672" i="45"/>
  <c r="I671" i="45"/>
  <c r="H671" i="45"/>
  <c r="I670" i="45"/>
  <c r="H670" i="45"/>
  <c r="I669" i="45"/>
  <c r="H669" i="45"/>
  <c r="I668" i="45"/>
  <c r="H668" i="45"/>
  <c r="I667" i="45"/>
  <c r="H667" i="45"/>
  <c r="I666" i="45"/>
  <c r="H666" i="45"/>
  <c r="I665" i="45"/>
  <c r="H665" i="45"/>
  <c r="I664" i="45"/>
  <c r="H664" i="45"/>
  <c r="I663" i="45"/>
  <c r="H663" i="45"/>
  <c r="I662" i="45"/>
  <c r="H662" i="45"/>
  <c r="I661" i="45"/>
  <c r="H661" i="45"/>
  <c r="I660" i="45"/>
  <c r="H660" i="45"/>
  <c r="I659" i="45"/>
  <c r="H659" i="45"/>
  <c r="I658" i="45"/>
  <c r="H658" i="45"/>
  <c r="I657" i="45"/>
  <c r="H657" i="45"/>
  <c r="I656" i="45"/>
  <c r="H656" i="45"/>
  <c r="I655" i="45"/>
  <c r="H655" i="45"/>
  <c r="I654" i="45"/>
  <c r="H654" i="45"/>
  <c r="I653" i="45"/>
  <c r="H653" i="45"/>
  <c r="I652" i="45"/>
  <c r="H652" i="45"/>
  <c r="I651" i="45"/>
  <c r="H651" i="45"/>
  <c r="I650" i="45"/>
  <c r="H650" i="45"/>
  <c r="I649" i="45"/>
  <c r="H649" i="45"/>
  <c r="I648" i="45"/>
  <c r="H648" i="45"/>
  <c r="I647" i="45"/>
  <c r="H647" i="45"/>
  <c r="I646" i="45"/>
  <c r="H646" i="45"/>
  <c r="I645" i="45"/>
  <c r="H645" i="45"/>
  <c r="I644" i="45"/>
  <c r="H644" i="45"/>
  <c r="I643" i="45"/>
  <c r="H643" i="45"/>
  <c r="I642" i="45"/>
  <c r="H642" i="45"/>
  <c r="I641" i="45"/>
  <c r="H641" i="45"/>
  <c r="I640" i="45"/>
  <c r="H640" i="45"/>
  <c r="I639" i="45"/>
  <c r="H639" i="45"/>
  <c r="I638" i="45"/>
  <c r="H638" i="45"/>
  <c r="I637" i="45"/>
  <c r="H637" i="45"/>
  <c r="I636" i="45"/>
  <c r="H636" i="45"/>
  <c r="I635" i="45"/>
  <c r="H635" i="45"/>
  <c r="I634" i="45"/>
  <c r="H634" i="45"/>
  <c r="I633" i="45"/>
  <c r="H633" i="45"/>
  <c r="I632" i="45"/>
  <c r="H632" i="45"/>
  <c r="I631" i="45"/>
  <c r="H631" i="45"/>
  <c r="I630" i="45"/>
  <c r="H630" i="45"/>
  <c r="I629" i="45"/>
  <c r="H629" i="45"/>
  <c r="I628" i="45"/>
  <c r="H628" i="45"/>
  <c r="I627" i="45"/>
  <c r="H627" i="45"/>
  <c r="I626" i="45"/>
  <c r="H626" i="45"/>
  <c r="I625" i="45"/>
  <c r="H625" i="45"/>
  <c r="I624" i="45"/>
  <c r="H624" i="45"/>
  <c r="I623" i="45"/>
  <c r="H623" i="45"/>
  <c r="I622" i="45"/>
  <c r="H622" i="45"/>
  <c r="I621" i="45"/>
  <c r="H621" i="45"/>
  <c r="I620" i="45"/>
  <c r="H620" i="45"/>
  <c r="I619" i="45"/>
  <c r="H619" i="45"/>
  <c r="I618" i="45"/>
  <c r="H618" i="45"/>
  <c r="I617" i="45"/>
  <c r="H617" i="45"/>
  <c r="I616" i="45"/>
  <c r="H616" i="45"/>
  <c r="I615" i="45"/>
  <c r="H615" i="45"/>
  <c r="I614" i="45"/>
  <c r="H614" i="45"/>
  <c r="I613" i="45"/>
  <c r="H613" i="45"/>
  <c r="I612" i="45"/>
  <c r="H612" i="45"/>
  <c r="I611" i="45"/>
  <c r="H611" i="45"/>
  <c r="I610" i="45"/>
  <c r="H610" i="45"/>
  <c r="I609" i="45"/>
  <c r="H609" i="45"/>
  <c r="I608" i="45"/>
  <c r="H608" i="45"/>
  <c r="I607" i="45"/>
  <c r="H607" i="45"/>
  <c r="I606" i="45"/>
  <c r="H606" i="45"/>
  <c r="I605" i="45"/>
  <c r="H605" i="45"/>
  <c r="I604" i="45"/>
  <c r="H604" i="45"/>
  <c r="I603" i="45"/>
  <c r="H603" i="45"/>
  <c r="I602" i="45"/>
  <c r="H602" i="45"/>
  <c r="I601" i="45"/>
  <c r="H601" i="45"/>
  <c r="I600" i="45"/>
  <c r="H600" i="45"/>
  <c r="I599" i="45"/>
  <c r="H599" i="45"/>
  <c r="I598" i="45"/>
  <c r="H598" i="45"/>
  <c r="I597" i="45"/>
  <c r="H597" i="45"/>
  <c r="I596" i="45"/>
  <c r="H596" i="45"/>
  <c r="I595" i="45"/>
  <c r="H595" i="45"/>
  <c r="I594" i="45"/>
  <c r="H594" i="45"/>
  <c r="I593" i="45"/>
  <c r="H593" i="45"/>
  <c r="I592" i="45"/>
  <c r="H592" i="45"/>
  <c r="I591" i="45"/>
  <c r="H591" i="45"/>
  <c r="I590" i="45"/>
  <c r="H590" i="45"/>
  <c r="I589" i="45"/>
  <c r="H589" i="45"/>
  <c r="I588" i="45"/>
  <c r="H588" i="45"/>
  <c r="I587" i="45"/>
  <c r="H587" i="45"/>
  <c r="I586" i="45"/>
  <c r="H586" i="45"/>
  <c r="I585" i="45"/>
  <c r="H585" i="45"/>
  <c r="I584" i="45"/>
  <c r="H584" i="45"/>
  <c r="I583" i="45"/>
  <c r="H583" i="45"/>
  <c r="I582" i="45"/>
  <c r="H582" i="45"/>
  <c r="I581" i="45"/>
  <c r="H581" i="45"/>
  <c r="I580" i="45"/>
  <c r="H580" i="45"/>
  <c r="I579" i="45"/>
  <c r="H579" i="45"/>
  <c r="I578" i="45"/>
  <c r="H578" i="45"/>
  <c r="I577" i="45"/>
  <c r="H577" i="45"/>
  <c r="I576" i="45"/>
  <c r="H576" i="45"/>
  <c r="I575" i="45"/>
  <c r="H575" i="45"/>
  <c r="I574" i="45"/>
  <c r="H574" i="45"/>
  <c r="I573" i="45"/>
  <c r="H573" i="45"/>
  <c r="I572" i="45"/>
  <c r="H572" i="45"/>
  <c r="I571" i="45"/>
  <c r="H571" i="45"/>
  <c r="I570" i="45"/>
  <c r="H570" i="45"/>
  <c r="I569" i="45"/>
  <c r="H569" i="45"/>
  <c r="I568" i="45"/>
  <c r="H568" i="45"/>
  <c r="I567" i="45"/>
  <c r="H567" i="45"/>
  <c r="I566" i="45"/>
  <c r="H566" i="45"/>
  <c r="I565" i="45"/>
  <c r="H565" i="45"/>
  <c r="I564" i="45"/>
  <c r="H564" i="45"/>
  <c r="I563" i="45"/>
  <c r="H563" i="45"/>
  <c r="I562" i="45"/>
  <c r="H562" i="45"/>
  <c r="I561" i="45"/>
  <c r="H561" i="45"/>
  <c r="I560" i="45"/>
  <c r="H560" i="45"/>
  <c r="I559" i="45"/>
  <c r="H559" i="45"/>
  <c r="I558" i="45"/>
  <c r="H558" i="45"/>
  <c r="I557" i="45"/>
  <c r="H557" i="45"/>
  <c r="I556" i="45"/>
  <c r="H556" i="45"/>
  <c r="I555" i="45"/>
  <c r="H555" i="45"/>
  <c r="I554" i="45"/>
  <c r="H554" i="45"/>
  <c r="I553" i="45"/>
  <c r="H553" i="45"/>
  <c r="I552" i="45"/>
  <c r="H552" i="45"/>
  <c r="I551" i="45"/>
  <c r="H551" i="45"/>
  <c r="I550" i="45"/>
  <c r="H550" i="45"/>
  <c r="I549" i="45"/>
  <c r="H549" i="45"/>
  <c r="I548" i="45"/>
  <c r="H548" i="45"/>
  <c r="I547" i="45"/>
  <c r="H547" i="45"/>
  <c r="I546" i="45"/>
  <c r="H546" i="45"/>
  <c r="I545" i="45"/>
  <c r="H545" i="45"/>
  <c r="I544" i="45"/>
  <c r="H544" i="45"/>
  <c r="I543" i="45"/>
  <c r="H543" i="45"/>
  <c r="I542" i="45"/>
  <c r="H542" i="45"/>
  <c r="I541" i="45"/>
  <c r="H541" i="45"/>
  <c r="I540" i="45"/>
  <c r="H540" i="45"/>
  <c r="I539" i="45"/>
  <c r="H539" i="45"/>
  <c r="I538" i="45"/>
  <c r="H538" i="45"/>
  <c r="I537" i="45"/>
  <c r="H537" i="45"/>
  <c r="I536" i="45"/>
  <c r="H536" i="45"/>
  <c r="I535" i="45"/>
  <c r="H535" i="45"/>
  <c r="I534" i="45"/>
  <c r="H534" i="45"/>
  <c r="I533" i="45"/>
  <c r="H533" i="45"/>
  <c r="I532" i="45"/>
  <c r="H532" i="45"/>
  <c r="I531" i="45"/>
  <c r="H531" i="45"/>
  <c r="I530" i="45"/>
  <c r="H530" i="45"/>
  <c r="I529" i="45"/>
  <c r="H529" i="45"/>
  <c r="I528" i="45"/>
  <c r="H528" i="45"/>
  <c r="I527" i="45"/>
  <c r="H527" i="45"/>
  <c r="I526" i="45"/>
  <c r="H526" i="45"/>
  <c r="I525" i="45"/>
  <c r="H525" i="45"/>
  <c r="I524" i="45"/>
  <c r="H524" i="45"/>
  <c r="I523" i="45"/>
  <c r="H523" i="45"/>
  <c r="I522" i="45"/>
  <c r="H522" i="45"/>
  <c r="I521" i="45"/>
  <c r="H521" i="45"/>
  <c r="I520" i="45"/>
  <c r="H520" i="45"/>
  <c r="I519" i="45"/>
  <c r="H519" i="45"/>
  <c r="I518" i="45"/>
  <c r="H518" i="45"/>
  <c r="I517" i="45"/>
  <c r="H517" i="45"/>
  <c r="I516" i="45"/>
  <c r="H516" i="45"/>
  <c r="I515" i="45"/>
  <c r="H515" i="45"/>
  <c r="I514" i="45"/>
  <c r="H514" i="45"/>
  <c r="I513" i="45"/>
  <c r="H513" i="45"/>
  <c r="I512" i="45"/>
  <c r="H512" i="45"/>
  <c r="I511" i="45"/>
  <c r="H511" i="45"/>
  <c r="I510" i="45"/>
  <c r="H510" i="45"/>
  <c r="I509" i="45"/>
  <c r="H509" i="45"/>
  <c r="I508" i="45"/>
  <c r="H508" i="45"/>
  <c r="I507" i="45"/>
  <c r="H507" i="45"/>
  <c r="I506" i="45"/>
  <c r="H506" i="45"/>
  <c r="I505" i="45"/>
  <c r="H505" i="45"/>
  <c r="I504" i="45"/>
  <c r="H504" i="45"/>
  <c r="I503" i="45"/>
  <c r="H503" i="45"/>
  <c r="I502" i="45"/>
  <c r="H502" i="45"/>
  <c r="I501" i="45"/>
  <c r="H501" i="45"/>
  <c r="I500" i="45"/>
  <c r="H500" i="45"/>
  <c r="I499" i="45"/>
  <c r="H499" i="45"/>
  <c r="I498" i="45"/>
  <c r="H498" i="45"/>
  <c r="I497" i="45"/>
  <c r="H497" i="45"/>
  <c r="I496" i="45"/>
  <c r="H496" i="45"/>
  <c r="I495" i="45"/>
  <c r="H495" i="45"/>
  <c r="I494" i="45"/>
  <c r="H494" i="45"/>
  <c r="I493" i="45"/>
  <c r="H493" i="45"/>
  <c r="I492" i="45"/>
  <c r="H492" i="45"/>
  <c r="I491" i="45"/>
  <c r="H491" i="45"/>
  <c r="I490" i="45"/>
  <c r="H490" i="45"/>
  <c r="I489" i="45"/>
  <c r="H489" i="45"/>
  <c r="I488" i="45"/>
  <c r="H488" i="45"/>
  <c r="I487" i="45"/>
  <c r="H487" i="45"/>
  <c r="I486" i="45"/>
  <c r="H486" i="45"/>
  <c r="I485" i="45"/>
  <c r="H485" i="45"/>
  <c r="I484" i="45"/>
  <c r="H484" i="45"/>
  <c r="I483" i="45"/>
  <c r="H483" i="45"/>
  <c r="I482" i="45"/>
  <c r="H482" i="45"/>
  <c r="I481" i="45"/>
  <c r="H481" i="45"/>
  <c r="I480" i="45"/>
  <c r="H480" i="45"/>
  <c r="I479" i="45"/>
  <c r="H479" i="45"/>
  <c r="I478" i="45"/>
  <c r="H478" i="45"/>
  <c r="I477" i="45"/>
  <c r="H477" i="45"/>
  <c r="I476" i="45"/>
  <c r="H476" i="45"/>
  <c r="I475" i="45"/>
  <c r="H475" i="45"/>
  <c r="I474" i="45"/>
  <c r="H474" i="45"/>
  <c r="I473" i="45"/>
  <c r="H473" i="45"/>
  <c r="I472" i="45"/>
  <c r="H472" i="45"/>
  <c r="I471" i="45"/>
  <c r="H471" i="45"/>
  <c r="I470" i="45"/>
  <c r="H470" i="45"/>
  <c r="I469" i="45"/>
  <c r="H469" i="45"/>
  <c r="I468" i="45"/>
  <c r="H468" i="45"/>
  <c r="I467" i="45"/>
  <c r="H467" i="45"/>
  <c r="I466" i="45"/>
  <c r="H466" i="45"/>
  <c r="I465" i="45"/>
  <c r="H465" i="45"/>
  <c r="I464" i="45"/>
  <c r="H464" i="45"/>
  <c r="I463" i="45"/>
  <c r="H463" i="45"/>
  <c r="I462" i="45"/>
  <c r="H462" i="45"/>
  <c r="I461" i="45"/>
  <c r="H461" i="45"/>
  <c r="I460" i="45"/>
  <c r="H460" i="45"/>
  <c r="I459" i="45"/>
  <c r="H459" i="45"/>
  <c r="I458" i="45"/>
  <c r="H458" i="45"/>
  <c r="I457" i="45"/>
  <c r="H457" i="45"/>
  <c r="I456" i="45"/>
  <c r="H456" i="45"/>
  <c r="I455" i="45"/>
  <c r="H455" i="45"/>
  <c r="I454" i="45"/>
  <c r="H454" i="45"/>
  <c r="I453" i="45"/>
  <c r="H453" i="45"/>
  <c r="I452" i="45"/>
  <c r="H452" i="45"/>
  <c r="I451" i="45"/>
  <c r="H451" i="45"/>
  <c r="I450" i="45"/>
  <c r="H450" i="45"/>
  <c r="I449" i="45"/>
  <c r="H449" i="45"/>
  <c r="I448" i="45"/>
  <c r="H448" i="45"/>
  <c r="I447" i="45"/>
  <c r="H447" i="45"/>
  <c r="I446" i="45"/>
  <c r="H446" i="45"/>
  <c r="I445" i="45"/>
  <c r="H445" i="45"/>
  <c r="I444" i="45"/>
  <c r="H444" i="45"/>
  <c r="I443" i="45"/>
  <c r="H443" i="45"/>
  <c r="I442" i="45"/>
  <c r="H442" i="45"/>
  <c r="I441" i="45"/>
  <c r="H441" i="45"/>
  <c r="I440" i="45"/>
  <c r="H440" i="45"/>
  <c r="I439" i="45"/>
  <c r="H439" i="45"/>
  <c r="I438" i="45"/>
  <c r="H438" i="45"/>
  <c r="I437" i="45"/>
  <c r="H437" i="45"/>
  <c r="I436" i="45"/>
  <c r="H436" i="45"/>
  <c r="I435" i="45"/>
  <c r="H435" i="45"/>
  <c r="I434" i="45"/>
  <c r="H434" i="45"/>
  <c r="I433" i="45"/>
  <c r="H433" i="45"/>
  <c r="I432" i="45"/>
  <c r="H432" i="45"/>
  <c r="I431" i="45"/>
  <c r="H431" i="45"/>
  <c r="I430" i="45"/>
  <c r="H430" i="45"/>
  <c r="I429" i="45"/>
  <c r="H429" i="45"/>
  <c r="I428" i="45"/>
  <c r="H428" i="45"/>
  <c r="I427" i="45"/>
  <c r="H427" i="45"/>
  <c r="I426" i="45"/>
  <c r="H426" i="45"/>
  <c r="I425" i="45"/>
  <c r="H425" i="45"/>
  <c r="I424" i="45"/>
  <c r="H424" i="45"/>
  <c r="I423" i="45"/>
  <c r="H423" i="45"/>
  <c r="I422" i="45"/>
  <c r="H422" i="45"/>
  <c r="I421" i="45"/>
  <c r="H421" i="45"/>
  <c r="I420" i="45"/>
  <c r="H420" i="45"/>
  <c r="I419" i="45"/>
  <c r="H419" i="45"/>
  <c r="I418" i="45"/>
  <c r="H418" i="45"/>
  <c r="I417" i="45"/>
  <c r="H417" i="45"/>
  <c r="I416" i="45"/>
  <c r="H416" i="45"/>
  <c r="I415" i="45"/>
  <c r="H415" i="45"/>
  <c r="I414" i="45"/>
  <c r="H414" i="45"/>
  <c r="I413" i="45"/>
  <c r="H413" i="45"/>
  <c r="I412" i="45"/>
  <c r="H412" i="45"/>
  <c r="I411" i="45"/>
  <c r="H411" i="45"/>
  <c r="I410" i="45"/>
  <c r="H410" i="45"/>
  <c r="I409" i="45"/>
  <c r="H409" i="45"/>
  <c r="I408" i="45"/>
  <c r="H408" i="45"/>
  <c r="I407" i="45"/>
  <c r="H407" i="45"/>
  <c r="I406" i="45"/>
  <c r="H406" i="45"/>
  <c r="I405" i="45"/>
  <c r="H405" i="45"/>
  <c r="I404" i="45"/>
  <c r="H404" i="45"/>
  <c r="I403" i="45"/>
  <c r="H403" i="45"/>
  <c r="I402" i="45"/>
  <c r="H402" i="45"/>
  <c r="I401" i="45"/>
  <c r="H401" i="45"/>
  <c r="I400" i="45"/>
  <c r="H400" i="45"/>
  <c r="I399" i="45"/>
  <c r="H399" i="45"/>
  <c r="I398" i="45"/>
  <c r="H398" i="45"/>
  <c r="I397" i="45"/>
  <c r="H397" i="45"/>
  <c r="I396" i="45"/>
  <c r="H396" i="45"/>
  <c r="I395" i="45"/>
  <c r="H395" i="45"/>
  <c r="I394" i="45"/>
  <c r="H394" i="45"/>
  <c r="I393" i="45"/>
  <c r="H393" i="45"/>
  <c r="I392" i="45"/>
  <c r="H392" i="45"/>
  <c r="I391" i="45"/>
  <c r="H391" i="45"/>
  <c r="I390" i="45"/>
  <c r="H390" i="45"/>
  <c r="I389" i="45"/>
  <c r="H389" i="45"/>
  <c r="I388" i="45"/>
  <c r="H388" i="45"/>
  <c r="I387" i="45"/>
  <c r="H387" i="45"/>
  <c r="I386" i="45"/>
  <c r="H386" i="45"/>
  <c r="I385" i="45"/>
  <c r="H385" i="45"/>
  <c r="I384" i="45"/>
  <c r="H384" i="45"/>
  <c r="I383" i="45"/>
  <c r="H383" i="45"/>
  <c r="I382" i="45"/>
  <c r="H382" i="45"/>
  <c r="I381" i="45"/>
  <c r="H381" i="45"/>
  <c r="I380" i="45"/>
  <c r="H380" i="45"/>
  <c r="I379" i="45"/>
  <c r="H379" i="45"/>
  <c r="I378" i="45"/>
  <c r="H378" i="45"/>
  <c r="I377" i="45"/>
  <c r="H377" i="45"/>
  <c r="I376" i="45"/>
  <c r="H376" i="45"/>
  <c r="I375" i="45"/>
  <c r="H375" i="45"/>
  <c r="I374" i="45"/>
  <c r="H374" i="45"/>
  <c r="I373" i="45"/>
  <c r="H373" i="45"/>
  <c r="I372" i="45"/>
  <c r="H372" i="45"/>
  <c r="I371" i="45"/>
  <c r="H371" i="45"/>
  <c r="I370" i="45"/>
  <c r="H370" i="45"/>
  <c r="I369" i="45"/>
  <c r="H369" i="45"/>
  <c r="I368" i="45"/>
  <c r="H368" i="45"/>
  <c r="I367" i="45"/>
  <c r="H367" i="45"/>
  <c r="I366" i="45"/>
  <c r="H366" i="45"/>
  <c r="I365" i="45"/>
  <c r="H365" i="45"/>
  <c r="I364" i="45"/>
  <c r="H364" i="45"/>
  <c r="I363" i="45"/>
  <c r="H363" i="45"/>
  <c r="I362" i="45"/>
  <c r="H362" i="45"/>
  <c r="I361" i="45"/>
  <c r="H361" i="45"/>
  <c r="I360" i="45"/>
  <c r="H360" i="45"/>
  <c r="I359" i="45"/>
  <c r="H359" i="45"/>
  <c r="I358" i="45"/>
  <c r="H358" i="45"/>
  <c r="I357" i="45"/>
  <c r="H357" i="45"/>
  <c r="I356" i="45"/>
  <c r="H356" i="45"/>
  <c r="I355" i="45"/>
  <c r="H355" i="45"/>
  <c r="I354" i="45"/>
  <c r="H354" i="45"/>
  <c r="I353" i="45"/>
  <c r="H353" i="45"/>
  <c r="I352" i="45"/>
  <c r="H352" i="45"/>
  <c r="I351" i="45"/>
  <c r="H351" i="45"/>
  <c r="I350" i="45"/>
  <c r="H350" i="45"/>
  <c r="I349" i="45"/>
  <c r="H349" i="45"/>
  <c r="I348" i="45"/>
  <c r="H348" i="45"/>
  <c r="I347" i="45"/>
  <c r="H347" i="45"/>
  <c r="I346" i="45"/>
  <c r="H346" i="45"/>
  <c r="I345" i="45"/>
  <c r="H345" i="45"/>
  <c r="I344" i="45"/>
  <c r="H344" i="45"/>
  <c r="I343" i="45"/>
  <c r="H343" i="45"/>
  <c r="I342" i="45"/>
  <c r="H342" i="45"/>
  <c r="I341" i="45"/>
  <c r="H341" i="45"/>
  <c r="I340" i="45"/>
  <c r="H340" i="45"/>
  <c r="I339" i="45"/>
  <c r="H339" i="45"/>
  <c r="I338" i="45"/>
  <c r="H338" i="45"/>
  <c r="I337" i="45"/>
  <c r="H337" i="45"/>
  <c r="I336" i="45"/>
  <c r="H336" i="45"/>
  <c r="I335" i="45"/>
  <c r="H335" i="45"/>
  <c r="I334" i="45"/>
  <c r="H334" i="45"/>
  <c r="I333" i="45"/>
  <c r="H333" i="45"/>
  <c r="I332" i="45"/>
  <c r="H332" i="45"/>
  <c r="I331" i="45"/>
  <c r="H331" i="45"/>
  <c r="I330" i="45"/>
  <c r="H330" i="45"/>
  <c r="I329" i="45"/>
  <c r="H329" i="45"/>
  <c r="I328" i="45"/>
  <c r="H328" i="45"/>
  <c r="I327" i="45"/>
  <c r="H327" i="45"/>
  <c r="I326" i="45"/>
  <c r="H326" i="45"/>
  <c r="I325" i="45"/>
  <c r="H325" i="45"/>
  <c r="I324" i="45"/>
  <c r="H324" i="45"/>
  <c r="I323" i="45"/>
  <c r="H323" i="45"/>
  <c r="I322" i="45"/>
  <c r="H322" i="45"/>
  <c r="I321" i="45"/>
  <c r="H321" i="45"/>
  <c r="I320" i="45"/>
  <c r="H320" i="45"/>
  <c r="I319" i="45"/>
  <c r="H319" i="45"/>
  <c r="I318" i="45"/>
  <c r="H318" i="45"/>
  <c r="I317" i="45"/>
  <c r="H317" i="45"/>
  <c r="I316" i="45"/>
  <c r="H316" i="45"/>
  <c r="I315" i="45"/>
  <c r="H315" i="45"/>
  <c r="I314" i="45"/>
  <c r="H314" i="45"/>
  <c r="I313" i="45"/>
  <c r="H313" i="45"/>
  <c r="I312" i="45"/>
  <c r="H312" i="45"/>
  <c r="I311" i="45"/>
  <c r="H311" i="45"/>
  <c r="I310" i="45"/>
  <c r="H310" i="45"/>
  <c r="I309" i="45"/>
  <c r="H309" i="45"/>
  <c r="I308" i="45"/>
  <c r="H308" i="45"/>
  <c r="I307" i="45"/>
  <c r="H307" i="45"/>
  <c r="I306" i="45"/>
  <c r="H306" i="45"/>
  <c r="I305" i="45"/>
  <c r="H305" i="45"/>
  <c r="I304" i="45"/>
  <c r="H304" i="45"/>
  <c r="I303" i="45"/>
  <c r="H303" i="45"/>
  <c r="I302" i="45"/>
  <c r="H302" i="45"/>
  <c r="I301" i="45"/>
  <c r="H301" i="45"/>
  <c r="I300" i="45"/>
  <c r="H300" i="45"/>
  <c r="I299" i="45"/>
  <c r="H299" i="45"/>
  <c r="I298" i="45"/>
  <c r="H298" i="45"/>
  <c r="I297" i="45"/>
  <c r="H297" i="45"/>
  <c r="I296" i="45"/>
  <c r="H296" i="45"/>
  <c r="I295" i="45"/>
  <c r="H295" i="45"/>
  <c r="I294" i="45"/>
  <c r="H294" i="45"/>
  <c r="I293" i="45"/>
  <c r="H293" i="45"/>
  <c r="I292" i="45"/>
  <c r="H292" i="45"/>
  <c r="I291" i="45"/>
  <c r="H291" i="45"/>
  <c r="I290" i="45"/>
  <c r="H290" i="45"/>
  <c r="I289" i="45"/>
  <c r="H289" i="45"/>
  <c r="I288" i="45"/>
  <c r="H288" i="45"/>
  <c r="I287" i="45"/>
  <c r="H287" i="45"/>
  <c r="I286" i="45"/>
  <c r="H286" i="45"/>
  <c r="I285" i="45"/>
  <c r="H285" i="45"/>
  <c r="I284" i="45"/>
  <c r="H284" i="45"/>
  <c r="I283" i="45"/>
  <c r="H283" i="45"/>
  <c r="I282" i="45"/>
  <c r="H282" i="45"/>
  <c r="I281" i="45"/>
  <c r="H281" i="45"/>
  <c r="I280" i="45"/>
  <c r="H280" i="45"/>
  <c r="I279" i="45"/>
  <c r="H279" i="45"/>
  <c r="I278" i="45"/>
  <c r="H278" i="45"/>
  <c r="I277" i="45"/>
  <c r="H277" i="45"/>
  <c r="I276" i="45"/>
  <c r="H276" i="45"/>
  <c r="I275" i="45"/>
  <c r="H275" i="45"/>
  <c r="I274" i="45"/>
  <c r="H274" i="45"/>
  <c r="I273" i="45"/>
  <c r="H273" i="45"/>
  <c r="I272" i="45"/>
  <c r="H272" i="45"/>
  <c r="I271" i="45"/>
  <c r="H271" i="45"/>
  <c r="I270" i="45"/>
  <c r="H270" i="45"/>
  <c r="I269" i="45"/>
  <c r="H269" i="45"/>
  <c r="I268" i="45"/>
  <c r="H268" i="45"/>
  <c r="I267" i="45"/>
  <c r="H267" i="45"/>
  <c r="I266" i="45"/>
  <c r="H266" i="45"/>
  <c r="I265" i="45"/>
  <c r="H265" i="45"/>
  <c r="I264" i="45"/>
  <c r="H264" i="45"/>
  <c r="I263" i="45"/>
  <c r="H263" i="45"/>
  <c r="I262" i="45"/>
  <c r="H262" i="45"/>
  <c r="I261" i="45"/>
  <c r="H261" i="45"/>
  <c r="I260" i="45"/>
  <c r="H260" i="45"/>
  <c r="I259" i="45"/>
  <c r="H259" i="45"/>
  <c r="I258" i="45"/>
  <c r="H258" i="45"/>
  <c r="I257" i="45"/>
  <c r="H257" i="45"/>
  <c r="I256" i="45"/>
  <c r="H256" i="45"/>
  <c r="I255" i="45"/>
  <c r="H255" i="45"/>
  <c r="I254" i="45"/>
  <c r="H254" i="45"/>
  <c r="I253" i="45"/>
  <c r="H253" i="45"/>
  <c r="I252" i="45"/>
  <c r="H252" i="45"/>
  <c r="I251" i="45"/>
  <c r="H251" i="45"/>
  <c r="I250" i="45"/>
  <c r="H250" i="45"/>
  <c r="I249" i="45"/>
  <c r="H249" i="45"/>
  <c r="I248" i="45"/>
  <c r="H248" i="45"/>
  <c r="I247" i="45"/>
  <c r="H247" i="45"/>
  <c r="I246" i="45"/>
  <c r="H246" i="45"/>
  <c r="I245" i="45"/>
  <c r="H245" i="45"/>
  <c r="I244" i="45"/>
  <c r="H244" i="45"/>
  <c r="I243" i="45"/>
  <c r="H243" i="45"/>
  <c r="I242" i="45"/>
  <c r="H242" i="45"/>
  <c r="I241" i="45"/>
  <c r="H241" i="45"/>
  <c r="I240" i="45"/>
  <c r="H240" i="45"/>
  <c r="I239" i="45"/>
  <c r="H239" i="45"/>
  <c r="I238" i="45"/>
  <c r="H238" i="45"/>
  <c r="I237" i="45"/>
  <c r="H237" i="45"/>
  <c r="I236" i="45"/>
  <c r="H236" i="45"/>
  <c r="I235" i="45"/>
  <c r="H235" i="45"/>
  <c r="I234" i="45"/>
  <c r="H234" i="45"/>
  <c r="I233" i="45"/>
  <c r="H233" i="45"/>
  <c r="I232" i="45"/>
  <c r="H232" i="45"/>
  <c r="I231" i="45"/>
  <c r="H231" i="45"/>
  <c r="I230" i="45"/>
  <c r="H230" i="45"/>
  <c r="I229" i="45"/>
  <c r="H229" i="45"/>
  <c r="I228" i="45"/>
  <c r="H228" i="45"/>
  <c r="I227" i="45"/>
  <c r="H227" i="45"/>
  <c r="I226" i="45"/>
  <c r="H226" i="45"/>
  <c r="I225" i="45"/>
  <c r="H225" i="45"/>
  <c r="I224" i="45"/>
  <c r="H224" i="45"/>
  <c r="I223" i="45"/>
  <c r="H223" i="45"/>
  <c r="I222" i="45"/>
  <c r="H222" i="45"/>
  <c r="I221" i="45"/>
  <c r="H221" i="45"/>
  <c r="I220" i="45"/>
  <c r="H220" i="45"/>
  <c r="I219" i="45"/>
  <c r="H219" i="45"/>
  <c r="I218" i="45"/>
  <c r="H218" i="45"/>
  <c r="I217" i="45"/>
  <c r="H217" i="45"/>
  <c r="I216" i="45"/>
  <c r="H216" i="45"/>
  <c r="I215" i="45"/>
  <c r="H215" i="45"/>
  <c r="I214" i="45"/>
  <c r="H214" i="45"/>
  <c r="I213" i="45"/>
  <c r="H213" i="45"/>
  <c r="I212" i="45"/>
  <c r="H212" i="45"/>
  <c r="I211" i="45"/>
  <c r="H211" i="45"/>
  <c r="I210" i="45"/>
  <c r="H210" i="45"/>
  <c r="I209" i="45"/>
  <c r="H209" i="45"/>
  <c r="I208" i="45"/>
  <c r="H208" i="45"/>
  <c r="I207" i="45"/>
  <c r="H207" i="45"/>
  <c r="I206" i="45"/>
  <c r="H206" i="45"/>
  <c r="I205" i="45"/>
  <c r="H205" i="45"/>
  <c r="I204" i="45"/>
  <c r="H204" i="45"/>
  <c r="I203" i="45"/>
  <c r="H203" i="45"/>
  <c r="I202" i="45"/>
  <c r="H202" i="45"/>
  <c r="I201" i="45"/>
  <c r="H201" i="45"/>
  <c r="I200" i="45"/>
  <c r="H200" i="45"/>
  <c r="I199" i="45"/>
  <c r="H199" i="45"/>
  <c r="I198" i="45"/>
  <c r="H198" i="45"/>
  <c r="I197" i="45"/>
  <c r="H197" i="45"/>
  <c r="I196" i="45"/>
  <c r="H196" i="45"/>
  <c r="I195" i="45"/>
  <c r="H195" i="45"/>
  <c r="I194" i="45"/>
  <c r="H194" i="45"/>
  <c r="I193" i="45"/>
  <c r="H193" i="45"/>
  <c r="I192" i="45"/>
  <c r="H192" i="45"/>
  <c r="I191" i="45"/>
  <c r="H191" i="45"/>
  <c r="I190" i="45"/>
  <c r="H190" i="45"/>
  <c r="I189" i="45"/>
  <c r="H189" i="45"/>
  <c r="I188" i="45"/>
  <c r="H188" i="45"/>
  <c r="I187" i="45"/>
  <c r="H187" i="45"/>
  <c r="I186" i="45"/>
  <c r="H186" i="45"/>
  <c r="I185" i="45"/>
  <c r="H185" i="45"/>
  <c r="I184" i="45"/>
  <c r="H184" i="45"/>
  <c r="I183" i="45"/>
  <c r="H183" i="45"/>
  <c r="I182" i="45"/>
  <c r="H182" i="45"/>
  <c r="I181" i="45"/>
  <c r="H181" i="45"/>
  <c r="I180" i="45"/>
  <c r="H180" i="45"/>
  <c r="I179" i="45"/>
  <c r="H179" i="45"/>
  <c r="I178" i="45"/>
  <c r="H178" i="45"/>
  <c r="I177" i="45"/>
  <c r="H177" i="45"/>
  <c r="I176" i="45"/>
  <c r="H176" i="45"/>
  <c r="I175" i="45"/>
  <c r="H175" i="45"/>
  <c r="I174" i="45"/>
  <c r="H174" i="45"/>
  <c r="I173" i="45"/>
  <c r="H173" i="45"/>
  <c r="I172" i="45"/>
  <c r="H172" i="45"/>
  <c r="I171" i="45"/>
  <c r="H171" i="45"/>
  <c r="I170" i="45"/>
  <c r="H170" i="45"/>
  <c r="I169" i="45"/>
  <c r="H169" i="45"/>
  <c r="I168" i="45"/>
  <c r="H168" i="45"/>
  <c r="I167" i="45"/>
  <c r="H167" i="45"/>
  <c r="I166" i="45"/>
  <c r="H166" i="45"/>
  <c r="I165" i="45"/>
  <c r="H165" i="45"/>
  <c r="I164" i="45"/>
  <c r="H164" i="45"/>
  <c r="I163" i="45"/>
  <c r="H163" i="45"/>
  <c r="I162" i="45"/>
  <c r="H162" i="45"/>
  <c r="I161" i="45"/>
  <c r="H161" i="45"/>
  <c r="I160" i="45"/>
  <c r="H160" i="45"/>
  <c r="I159" i="45"/>
  <c r="H159" i="45"/>
  <c r="I158" i="45"/>
  <c r="H158" i="45"/>
  <c r="I157" i="45"/>
  <c r="H157" i="45"/>
  <c r="I156" i="45"/>
  <c r="H156" i="45"/>
  <c r="I155" i="45"/>
  <c r="H155" i="45"/>
  <c r="I154" i="45"/>
  <c r="H154" i="45"/>
  <c r="I153" i="45"/>
  <c r="H153" i="45"/>
  <c r="I152" i="45"/>
  <c r="H152" i="45"/>
  <c r="I151" i="45"/>
  <c r="H151" i="45"/>
  <c r="I150" i="45"/>
  <c r="H150" i="45"/>
  <c r="I149" i="45"/>
  <c r="H149" i="45"/>
  <c r="I148" i="45"/>
  <c r="H148" i="45"/>
  <c r="I147" i="45"/>
  <c r="H147" i="45"/>
  <c r="I146" i="45"/>
  <c r="H146" i="45"/>
  <c r="I145" i="45"/>
  <c r="H145" i="45"/>
  <c r="I144" i="45"/>
  <c r="H144" i="45"/>
  <c r="I143" i="45"/>
  <c r="H143" i="45"/>
  <c r="I142" i="45"/>
  <c r="H142" i="45"/>
  <c r="I141" i="45"/>
  <c r="H141" i="45"/>
  <c r="I140" i="45"/>
  <c r="H140" i="45"/>
  <c r="I139" i="45"/>
  <c r="H139" i="45"/>
  <c r="I138" i="45"/>
  <c r="H138" i="45"/>
  <c r="I137" i="45"/>
  <c r="H137" i="45"/>
  <c r="I136" i="45"/>
  <c r="H136" i="45"/>
  <c r="I135" i="45"/>
  <c r="H135" i="45"/>
  <c r="I134" i="45"/>
  <c r="H134" i="45"/>
  <c r="I133" i="45"/>
  <c r="H133" i="45"/>
  <c r="I132" i="45"/>
  <c r="H132" i="45"/>
  <c r="I131" i="45"/>
  <c r="H131" i="45"/>
  <c r="I130" i="45"/>
  <c r="H130" i="45"/>
  <c r="I129" i="45"/>
  <c r="H129" i="45"/>
  <c r="I128" i="45"/>
  <c r="H128" i="45"/>
  <c r="I127" i="45"/>
  <c r="H127" i="45"/>
  <c r="I126" i="45"/>
  <c r="H126" i="45"/>
  <c r="I125" i="45"/>
  <c r="H125" i="45"/>
  <c r="I124" i="45"/>
  <c r="H124" i="45"/>
  <c r="I123" i="45"/>
  <c r="H123" i="45"/>
  <c r="I122" i="45"/>
  <c r="H122" i="45"/>
  <c r="I121" i="45"/>
  <c r="H121" i="45"/>
  <c r="I120" i="45"/>
  <c r="H120" i="45"/>
  <c r="I119" i="45"/>
  <c r="H119" i="45"/>
  <c r="I118" i="45"/>
  <c r="H118" i="45"/>
  <c r="I117" i="45"/>
  <c r="H117" i="45"/>
  <c r="I116" i="45"/>
  <c r="H116" i="45"/>
  <c r="I115" i="45"/>
  <c r="H115" i="45"/>
  <c r="I114" i="45"/>
  <c r="H114" i="45"/>
  <c r="I113" i="45"/>
  <c r="H113" i="45"/>
  <c r="I112" i="45"/>
  <c r="H112" i="45"/>
  <c r="I111" i="45"/>
  <c r="H111" i="45"/>
  <c r="I110" i="45"/>
  <c r="H110" i="45"/>
  <c r="I109" i="45"/>
  <c r="H109" i="45"/>
  <c r="I108" i="45"/>
  <c r="H108" i="45"/>
  <c r="I107" i="45"/>
  <c r="H107" i="45"/>
  <c r="I106" i="45"/>
  <c r="H106" i="45"/>
  <c r="I105" i="45"/>
  <c r="H105" i="45"/>
  <c r="I104" i="45"/>
  <c r="H104" i="45"/>
  <c r="I103" i="45"/>
  <c r="H103" i="45"/>
  <c r="I102" i="45"/>
  <c r="H102" i="45"/>
  <c r="I101" i="45"/>
  <c r="H101" i="45"/>
  <c r="I100" i="45"/>
  <c r="H100" i="45"/>
  <c r="I99" i="45"/>
  <c r="H99" i="45"/>
  <c r="I98" i="45"/>
  <c r="H98" i="45"/>
  <c r="I97" i="45"/>
  <c r="H97" i="45"/>
  <c r="I96" i="45"/>
  <c r="H96" i="45"/>
  <c r="I95" i="45"/>
  <c r="H95" i="45"/>
  <c r="I94" i="45"/>
  <c r="H94" i="45"/>
  <c r="I93" i="45"/>
  <c r="H93" i="45"/>
  <c r="I92" i="45"/>
  <c r="H92" i="45"/>
  <c r="I91" i="45"/>
  <c r="H91" i="45"/>
  <c r="I90" i="45"/>
  <c r="H90" i="45"/>
  <c r="I89" i="45"/>
  <c r="H89" i="45"/>
  <c r="I88" i="45"/>
  <c r="H88" i="45"/>
  <c r="I87" i="45"/>
  <c r="H87" i="45"/>
  <c r="I86" i="45"/>
  <c r="H86" i="45"/>
  <c r="I85" i="45"/>
  <c r="H85" i="45"/>
  <c r="I84" i="45"/>
  <c r="H84" i="45"/>
  <c r="I83" i="45"/>
  <c r="H83" i="45"/>
  <c r="I82" i="45"/>
  <c r="H82" i="45"/>
  <c r="I81" i="45"/>
  <c r="H81" i="45"/>
  <c r="I80" i="45"/>
  <c r="H80" i="45"/>
  <c r="I79" i="45"/>
  <c r="H79" i="45"/>
  <c r="I78" i="45"/>
  <c r="H78" i="45"/>
  <c r="I77" i="45"/>
  <c r="H77" i="45"/>
  <c r="I76" i="45"/>
  <c r="H76" i="45"/>
  <c r="I75" i="45"/>
  <c r="H75" i="45"/>
  <c r="I74" i="45"/>
  <c r="H74" i="45"/>
  <c r="I73" i="45"/>
  <c r="H73" i="45"/>
  <c r="I72" i="45"/>
  <c r="H72" i="45"/>
  <c r="I71" i="45"/>
  <c r="H71" i="45"/>
  <c r="I70" i="45"/>
  <c r="H70" i="45"/>
  <c r="I69" i="45"/>
  <c r="H69" i="45"/>
  <c r="I68" i="45"/>
  <c r="H68" i="45"/>
  <c r="I67" i="45"/>
  <c r="H67" i="45"/>
  <c r="I66" i="45"/>
  <c r="H66" i="45"/>
  <c r="I65" i="45"/>
  <c r="H65" i="45"/>
  <c r="I64" i="45"/>
  <c r="H64" i="45"/>
  <c r="I63" i="45"/>
  <c r="H63" i="45"/>
  <c r="I62" i="45"/>
  <c r="H62" i="45"/>
  <c r="I61" i="45"/>
  <c r="H61" i="45"/>
  <c r="I60" i="45"/>
  <c r="H60" i="45"/>
  <c r="I59" i="45"/>
  <c r="H59" i="45"/>
  <c r="I58" i="45"/>
  <c r="H58" i="45"/>
  <c r="I57" i="45"/>
  <c r="H57" i="45"/>
  <c r="I56" i="45"/>
  <c r="H56" i="45"/>
  <c r="I55" i="45"/>
  <c r="H55" i="45"/>
  <c r="I54" i="45"/>
  <c r="H54" i="45"/>
  <c r="I53" i="45"/>
  <c r="H53" i="45"/>
  <c r="I52" i="45"/>
  <c r="H52" i="45"/>
  <c r="I51" i="45"/>
  <c r="H51" i="45"/>
  <c r="I50" i="45"/>
  <c r="H50" i="45"/>
  <c r="I49" i="45"/>
  <c r="H49" i="45"/>
  <c r="I48" i="45"/>
  <c r="H48" i="45"/>
  <c r="I47" i="45"/>
  <c r="H47" i="45"/>
  <c r="I46" i="45"/>
  <c r="H46" i="45"/>
  <c r="I45" i="45"/>
  <c r="H45" i="45"/>
  <c r="I44" i="45"/>
  <c r="H44" i="45"/>
  <c r="I43" i="45"/>
  <c r="H43" i="45"/>
  <c r="I42" i="45"/>
  <c r="H42" i="45"/>
  <c r="I41" i="45"/>
  <c r="H41" i="45"/>
  <c r="I40" i="45"/>
  <c r="H40" i="45"/>
  <c r="I39" i="45"/>
  <c r="H39" i="45"/>
  <c r="I38" i="45"/>
  <c r="H38" i="45"/>
  <c r="I37" i="45"/>
  <c r="H37" i="45"/>
  <c r="I36" i="45"/>
  <c r="H36" i="45"/>
  <c r="I35" i="45"/>
  <c r="H35" i="45"/>
  <c r="I34" i="45"/>
  <c r="H34" i="45"/>
  <c r="I33" i="45"/>
  <c r="H33" i="45"/>
  <c r="I32" i="45"/>
  <c r="H32" i="45"/>
  <c r="I31" i="45"/>
  <c r="H31" i="45"/>
  <c r="I30" i="45"/>
  <c r="H30" i="45"/>
  <c r="I29" i="45"/>
  <c r="H29" i="45"/>
  <c r="I28" i="45"/>
  <c r="H28" i="45"/>
  <c r="I27" i="45"/>
  <c r="H27" i="45"/>
  <c r="I26" i="45"/>
  <c r="H26" i="45"/>
  <c r="I25" i="45"/>
  <c r="H25" i="45"/>
  <c r="I24" i="45"/>
  <c r="H24" i="45"/>
  <c r="I23" i="45"/>
  <c r="H23" i="45"/>
  <c r="I22" i="45"/>
  <c r="H22" i="45"/>
  <c r="I21" i="45"/>
  <c r="H21" i="45"/>
  <c r="I20" i="45"/>
  <c r="H20" i="45"/>
  <c r="I19" i="45"/>
  <c r="H19" i="45"/>
  <c r="I18" i="45"/>
  <c r="H18" i="45"/>
  <c r="I17" i="45"/>
  <c r="H17" i="45"/>
  <c r="I16" i="45"/>
  <c r="H16" i="45"/>
  <c r="I15" i="45"/>
  <c r="H15" i="45"/>
  <c r="I14" i="45"/>
  <c r="H14" i="45"/>
  <c r="I13" i="45"/>
  <c r="H13" i="45"/>
  <c r="I12" i="45"/>
  <c r="H12" i="45"/>
  <c r="I11" i="45"/>
  <c r="H11" i="45"/>
  <c r="I10" i="45"/>
  <c r="H10" i="45"/>
  <c r="I9" i="45"/>
  <c r="H9" i="45"/>
  <c r="I8" i="45"/>
  <c r="H8" i="45"/>
  <c r="I7" i="45"/>
  <c r="H7" i="45"/>
  <c r="I6" i="45"/>
  <c r="H6" i="45"/>
  <c r="I5" i="45"/>
  <c r="H5" i="45"/>
  <c r="I4" i="45"/>
  <c r="H4" i="45"/>
  <c r="I3" i="45"/>
  <c r="H3" i="45"/>
  <c r="I2" i="45"/>
  <c r="H2" i="45"/>
  <c r="J84" i="38" l="1"/>
  <c r="J68" i="38"/>
  <c r="J67" i="38"/>
  <c r="J66" i="38"/>
  <c r="J43" i="38"/>
  <c r="J42" i="38"/>
  <c r="J41" i="38"/>
  <c r="J21" i="38"/>
  <c r="J65" i="38" l="1"/>
  <c r="J62" i="38" l="1"/>
  <c r="J26" i="38"/>
  <c r="J85" i="38"/>
  <c r="J44" i="38"/>
  <c r="J40" i="38"/>
  <c r="J61" i="38" l="1"/>
  <c r="J52" i="38"/>
  <c r="J31" i="38" l="1"/>
  <c r="J77" i="38" l="1"/>
  <c r="J78" i="38"/>
  <c r="J79" i="38"/>
  <c r="J80" i="38"/>
  <c r="J81" i="38"/>
  <c r="J82" i="38"/>
  <c r="J83" i="38"/>
  <c r="J86" i="38"/>
  <c r="J17" i="38"/>
  <c r="J18" i="38"/>
  <c r="J19" i="38"/>
  <c r="J20" i="38"/>
  <c r="J22" i="38"/>
  <c r="J23" i="38"/>
  <c r="J24" i="38"/>
  <c r="J25" i="38"/>
  <c r="J27" i="38"/>
  <c r="J28" i="38"/>
  <c r="J29" i="38"/>
  <c r="J30" i="38"/>
  <c r="J32" i="38"/>
  <c r="J33" i="38"/>
  <c r="J34" i="38"/>
  <c r="J35" i="38"/>
  <c r="J36" i="38"/>
  <c r="J37" i="38"/>
  <c r="J38" i="38"/>
  <c r="J39" i="38"/>
  <c r="J45" i="38"/>
  <c r="J46" i="38"/>
  <c r="J47" i="38"/>
  <c r="J48" i="38"/>
  <c r="J49" i="38"/>
  <c r="J50" i="38"/>
  <c r="J51" i="38"/>
  <c r="J53" i="38"/>
  <c r="J54" i="38"/>
  <c r="J55" i="38"/>
  <c r="J56" i="38"/>
  <c r="J57" i="38"/>
  <c r="J58" i="38"/>
  <c r="J59" i="38"/>
  <c r="J60" i="38"/>
  <c r="J63" i="38"/>
  <c r="J64" i="38"/>
  <c r="J69" i="38"/>
  <c r="J70" i="38"/>
  <c r="J71" i="38"/>
  <c r="J72" i="38"/>
  <c r="J75" i="38"/>
  <c r="J88" i="38"/>
  <c r="J89" i="38"/>
  <c r="J90" i="38"/>
  <c r="J91" i="38"/>
  <c r="J92" i="38"/>
  <c r="J94" i="38"/>
  <c r="J16" i="38" l="1"/>
  <c r="J95" i="38" s="1"/>
  <c r="J96" i="38" l="1"/>
  <c r="J97" i="38" s="1"/>
</calcChain>
</file>

<file path=xl/sharedStrings.xml><?xml version="1.0" encoding="utf-8"?>
<sst xmlns="http://schemas.openxmlformats.org/spreadsheetml/2006/main" count="30816" uniqueCount="9852">
  <si>
    <t>Nr.</t>
  </si>
  <si>
    <t>Nosaukums</t>
  </si>
  <si>
    <t>Preces apraksts</t>
  </si>
  <si>
    <t>Mērvienība</t>
  </si>
  <si>
    <t>BLS, NPKS vai LPIA</t>
  </si>
  <si>
    <t>Izcelsmes valsts</t>
  </si>
  <si>
    <t>Mērvienības cena bez PVN (EUR)</t>
  </si>
  <si>
    <t>Kopā par pozīciju bez PVN (EUR)</t>
  </si>
  <si>
    <t>kg</t>
  </si>
  <si>
    <t>Kopā bez PVN:</t>
  </si>
  <si>
    <t>PVN:</t>
  </si>
  <si>
    <t>Kopā ar PVN:</t>
  </si>
  <si>
    <t>TEHNISKAIS UN FINANŠU PIEDĀVĀJUMS
Pārtikas preču piegāde Virbu pamatskolas un Pirmskolas izglītības iestādei "Zīļuks"</t>
  </si>
  <si>
    <t>Griķi</t>
  </si>
  <si>
    <t>Manna</t>
  </si>
  <si>
    <t>Auzu pārslas</t>
  </si>
  <si>
    <t>Prosa</t>
  </si>
  <si>
    <t>Cukurs</t>
  </si>
  <si>
    <t>Kafija, tēja un saistītie produkti</t>
  </si>
  <si>
    <t>Sāls</t>
  </si>
  <si>
    <t>Kartupeļu ciete</t>
  </si>
  <si>
    <t>Ievārījums</t>
  </si>
  <si>
    <t>Piegādes biežums</t>
  </si>
  <si>
    <t>l</t>
  </si>
  <si>
    <t>Makaroni</t>
  </si>
  <si>
    <t>Šķeltie zirņi</t>
  </si>
  <si>
    <t>Milti</t>
  </si>
  <si>
    <t>A/L, 1,0 kg fasējums</t>
  </si>
  <si>
    <t>Pupiņas</t>
  </si>
  <si>
    <t>Kakao</t>
  </si>
  <si>
    <t>Piedevas ēdieniem</t>
  </si>
  <si>
    <t>Vanilīna cukurs</t>
  </si>
  <si>
    <t>Kanēlis</t>
  </si>
  <si>
    <t>1 kg iepakojumā</t>
  </si>
  <si>
    <t>Lauru lapas</t>
  </si>
  <si>
    <t>Ar pienu saistīti produkti</t>
  </si>
  <si>
    <t>Konservēti gurķi</t>
  </si>
  <si>
    <t>Zaļie zirnīši</t>
  </si>
  <si>
    <t>Tomātu mērce</t>
  </si>
  <si>
    <t>Citronskābe</t>
  </si>
  <si>
    <t>Kukurūzas putraimi</t>
  </si>
  <si>
    <t>Rīvmaize</t>
  </si>
  <si>
    <t>3 l burkās (izcelsmes valsta Latvija)</t>
  </si>
  <si>
    <t>Kons. skābenes</t>
  </si>
  <si>
    <t>Heka fileja bez ādas</t>
  </si>
  <si>
    <t>Iepakojumā no 1 kg līdz 2,5 kg, atbilstoši pieprasītajam daudzumam</t>
  </si>
  <si>
    <t>Iepakojumā  no 1kg līdz 2,5 kg, atbilstoši pieprasītajam daudzumam</t>
  </si>
  <si>
    <t xml:space="preserve"> paciņas</t>
  </si>
  <si>
    <t>0,5 kg iepakojumā</t>
  </si>
  <si>
    <t xml:space="preserve">  kg</t>
  </si>
  <si>
    <t xml:space="preserve"> kg</t>
  </si>
  <si>
    <t>Pārtikas, 0,02 kg paciņās</t>
  </si>
  <si>
    <t>0,1 kg paciņa</t>
  </si>
  <si>
    <t>A/L 0,4 kg iepakojumā</t>
  </si>
  <si>
    <t>Ķimenes</t>
  </si>
  <si>
    <t>Paciņās  ne vairāk kā 1 kg</t>
  </si>
  <si>
    <t>Paciņas 0,01-0,015 kg iepak.</t>
  </si>
  <si>
    <t>0,400 kg iepakojumā</t>
  </si>
  <si>
    <t>Garšvielas bez sāls</t>
  </si>
  <si>
    <t xml:space="preserve">0,02 – 0,5 kg iepakojumā </t>
  </si>
  <si>
    <t>Želantīns</t>
  </si>
  <si>
    <t>Kafija</t>
  </si>
  <si>
    <t>Paciņas 0,1 kg iepakojums</t>
  </si>
  <si>
    <t>A/L, fasēti 1,0 kg</t>
  </si>
  <si>
    <t xml:space="preserve">A/L, 1,0 kg fasējums </t>
  </si>
  <si>
    <t xml:space="preserve"> A/L, 1,0 kg fasējums</t>
  </si>
  <si>
    <t>5-graudu pārslas</t>
  </si>
  <si>
    <t>A/L 1,0 kg fasējums</t>
  </si>
  <si>
    <t>A/L1,0 kg fasējums</t>
  </si>
  <si>
    <t>Rīsi</t>
  </si>
  <si>
    <t>Kviešu, A/L 2,0 kg pakas</t>
  </si>
  <si>
    <t>Pelēkie zirņi</t>
  </si>
  <si>
    <t>Pārtikas, rafinēta, rapšu,  iepakojumā  1 l pudelē, nesatur ģenētiski modificētus organismus</t>
  </si>
  <si>
    <t xml:space="preserve">Produkcijai jāatbilst Pārtikas aprites uzraudzības likumam un Eiropas Parlamenta un Eiropas Padomes regulai Nr. 853/2004, MK 27.12.2002., MK not. Nr.172. no 13.03.2012. ar grozījumiem MK not. Nr.405,no 14.07.2015. kas stājās spēkā ar 01.01.2016.„Noteikumi par uztura normām izglītības iestāžu izglītojamiem, sociālās aprūpes un sociālās reabilitācijas institūciju klientiem un ārstniecības iestāžu pacientiem” un MK 23.11.2004., noteikumiem Nr. 964 "Pārtikas preču marķēšanas noteikumi". Pamatojoties uz MK noteikumu Nr. 673 no 28.10.2014., 3. punkta 3.2. apakšpunktu piedāvāt produktus, kuri nesatur ģenētiski modificētus organismus, nesastāv no tiem un nav ražoti no tiem.  </t>
  </si>
  <si>
    <t>2.Piedāvājumam jāatbilst sekojošām prasībām – produktu ražošanā netiek izmantotas sintētiskās krāsvielas, produkti nesatur ģenētiski modificētus organismus, nesastāv no tiem un nav no tiem ražoti.</t>
  </si>
  <si>
    <t>PĀRTIKAS PRODUKTI, PĀRSTRĀDĀTI AUGĻI, DĀRZEŅI, SULAS</t>
  </si>
  <si>
    <t>SALDĒTIE PRODUKTI</t>
  </si>
  <si>
    <t>Saskaņā ar 13.03.2012 MK not. Nr.172. no. ar grozījumiem MK not. Nr.405,no 14.07.2015. kas stājās spēkā ar 01.01.2016. „Noteikumi par uztura normām izglītības iestāžu izglītojamiem, sociālās aprūpes un sociālās reabilitācijas institūciju klientiem un ārstniecības iestāžu pacientiem”.</t>
  </si>
  <si>
    <t>KVALITĀTES PRASĪBAS</t>
  </si>
  <si>
    <t>3. Piens, piena produkti</t>
  </si>
  <si>
    <t xml:space="preserve">2. Gaļa, gaļas produkti </t>
  </si>
  <si>
    <t>Konservēti dārzeņi un pārstrādāti augļi</t>
  </si>
  <si>
    <t>Saldētā produkcija</t>
  </si>
  <si>
    <t>4.  Augļi un dārzeņi nesezonas laikā</t>
  </si>
  <si>
    <t>5. Lauku platībās audzēti</t>
  </si>
  <si>
    <t>6. Pārtikas produkti</t>
  </si>
  <si>
    <t xml:space="preserve">Max daudzums 12 mēnešos </t>
  </si>
  <si>
    <t>250-300 g paciņas , mieži –80 % , dabīgā kafija – 20%.</t>
  </si>
  <si>
    <t>4-graudu pārslas</t>
  </si>
  <si>
    <t>Rīsi tvaicēti</t>
  </si>
  <si>
    <t>Milti bezglutēna</t>
  </si>
  <si>
    <t>Fasēti 0,4- 0,7 kg iepakojumā</t>
  </si>
  <si>
    <t>Mandeļu piens</t>
  </si>
  <si>
    <t>Fasēts 1 l iepakojumā</t>
  </si>
  <si>
    <t>Kokosriekstu piens</t>
  </si>
  <si>
    <t>Fasēts 0,4 kg metāla bundžās</t>
  </si>
  <si>
    <t>Sinepes</t>
  </si>
  <si>
    <t>Mārrutki</t>
  </si>
  <si>
    <t>Soda</t>
  </si>
  <si>
    <t>Fasēta no 0,2- 0,5 kg iepakojumā</t>
  </si>
  <si>
    <t>0.5-0,8 l burciņās , metāla bundžās</t>
  </si>
  <si>
    <t>Laša fileja bez ādas</t>
  </si>
  <si>
    <t>Konservēta kukurūza</t>
  </si>
  <si>
    <t>Medus</t>
  </si>
  <si>
    <r>
      <t xml:space="preserve">Dažādu ziedu medus, </t>
    </r>
    <r>
      <rPr>
        <b/>
        <sz val="10"/>
        <color theme="1"/>
        <rFont val="Times New Roman"/>
        <family val="1"/>
        <charset val="186"/>
      </rPr>
      <t>Ražots Latvijā.</t>
    </r>
  </si>
  <si>
    <t>Sadētu dārzeņu mix</t>
  </si>
  <si>
    <t>Saldēti puķkāposti,maisījums zupām, iepakojums 2-2,5 kg, safasēti atbilstoši drošības un higiēnas prasībām</t>
  </si>
  <si>
    <t xml:space="preserve">Saldētas zemenes </t>
  </si>
  <si>
    <t>Saldēts ogu mix</t>
  </si>
  <si>
    <t>gb</t>
  </si>
  <si>
    <t>Produkcijas piegāde  pēc pasūtītāja pieteikuma trīs reizes nedēļā līdz plkst. 12.00 (pasūtījumu veic telefoniski vai pēc rakstiska pieteikuma e-pastā vienu dienu  iepriekš).</t>
  </si>
  <si>
    <t>Vistas olas</t>
  </si>
  <si>
    <t>Produkcijas piegāde pēc pasūtītāja pieteikuma divas reizes nedēļā, ne vēlāk kā līdz plkst.12:00  ( pasūtījumu veic telefoniski vienu dienu iepriekš).</t>
  </si>
  <si>
    <t>Produkcijas piegāde   pēc pasūtītāja pieteikuma trīs reizes nedēļā, ne vēlāk kā līdz plkst.12:00 ( pasūtījumu veic telefoniski vienu dienu iepriekš).</t>
  </si>
  <si>
    <t>Piegādes laiks piecas reizes nedēļā, ne vēlāk kā līdz plkst.9.00  - preču pieprasījums jānodod 1 dienu pirms pasūtījuma izpildes (pasūtījumu veic telefoniski vai pēc rakstiska pieteikuma e-pastā vienu dienu  iepriekš).</t>
  </si>
  <si>
    <t>Produkcijas piegāde  pēc pasūtītāja pieteikuma vienu līdz divas reizes nedēļā, ne vēlāk kā līdz plkst.12:00 -  preču pasūtījums jānodod 1 dienu pirms pasūtījuma izpildes.</t>
  </si>
  <si>
    <t>Olas</t>
  </si>
  <si>
    <t>Svaigas, 1 kategorijas, tīrā čaumalā no ārpses, šķirotas veselas, nebojātas, L kategorija, A/L fasētas pa 10 gb bretes, atbilstoši pasūtījumam. Derīguma termiņš 3 nedēļas. Izcelsmes valsts LATVIJA</t>
  </si>
  <si>
    <t xml:space="preserve">0,120-0.5 l, </t>
  </si>
  <si>
    <t xml:space="preserve">0,120 -0.5 l, </t>
  </si>
  <si>
    <t>7. Sula</t>
  </si>
  <si>
    <t>1. Maize</t>
  </si>
  <si>
    <t>Rīsu piens</t>
  </si>
  <si>
    <t>Produkcijas piegāde pēc pasūtītāja pieteikuma vienu reizi nedēļā, ne vēlāk kā līdz plkst.12:00  ( pasūtījumu veic telefoniski vienu dienu iepriekš).</t>
  </si>
  <si>
    <t>Tomātu pasa</t>
  </si>
  <si>
    <t>Pārtikas produkti, kas atbilst nacionālās pārtikas kvalitātes shēmas (turpmāk – NPKS) prasībām.</t>
  </si>
  <si>
    <t>Grūbas</t>
  </si>
  <si>
    <t>A/L 0.5-1,0 kg fasējums</t>
  </si>
  <si>
    <t>gab</t>
  </si>
  <si>
    <t xml:space="preserve">Svaigi saldētas zivju filejas, augstākā labuma, bez asakām, glazējums 0 %. Gabalos no 100g līdz zivs izmēram. Fasētas 5-10 kg iepakojumā. </t>
  </si>
  <si>
    <t>Svaigi saldētas zivju filejas gabaliņos, augstākā labuma, bez asakām, bez ledus glazūras. Fasētas 1-5 kg iepakojumā.</t>
  </si>
  <si>
    <t>Sausās brokastis</t>
  </si>
  <si>
    <t>A/L Nesatur sintētiskās krāsvielas, bez E velām, sastāvā izmantotas tikkai dabīgas vielas, bez pievienota cukura. Visas izmantotās sastāvdaļas atspoguļotas produkta sastāvā</t>
  </si>
  <si>
    <t xml:space="preserve">A/L, EKSTRA, fasēti 0,5-5 kg. </t>
  </si>
  <si>
    <t>A/L , 1 līdz 25 kg iepakojumā</t>
  </si>
  <si>
    <t>Eļļa , nemodificēta</t>
  </si>
  <si>
    <t>Pipari malti</t>
  </si>
  <si>
    <t>Pipari graudu</t>
  </si>
  <si>
    <t>0,01-0.02 kg iepakojumā</t>
  </si>
  <si>
    <t>0.02 kg iepakojumā</t>
  </si>
  <si>
    <t>Sausais raugs</t>
  </si>
  <si>
    <t>Sezam sēklas</t>
  </si>
  <si>
    <t>Ķirbju sēklas</t>
  </si>
  <si>
    <t>Tēja (zaļā, augļu, melnā)</t>
  </si>
  <si>
    <t>Nesatur pārtikas piedevas, sintētiskās krāsvielas,garšas pastiprinātājus,konservantus un saldinātājus</t>
  </si>
  <si>
    <t>Kausētais siers</t>
  </si>
  <si>
    <t>Ābolu, ķiršu, zemeņu u.c. augļu un ogu ievārījums. Ogu saturs ne mazāk kā 40%. Nesatur konservantus,  sintētiskas krāsvielas, garšas un aromāta pastiprinātājus. Cukura sastāvs ne mazāk kā 40-60%. Nesatur ģenētiski modificētus produktus, līdz 1kg fasējums.</t>
  </si>
  <si>
    <t>0,5 l – 1,7 l stikla burkās. Sāls daudzums ne vairāk kā 1 g uz 100 g produkta, ogļhidrāti 15 g uz 100 g produkta, nesatur garšas pastiprinātājus (E620-E650), nesatur sintētiskās krāsvielas un izejvielas no ĢMO.</t>
  </si>
  <si>
    <t>Fasēts 0.5  - 1.0 kg, produkts nesatur garšas pastiprinātājus (E620-E650), nesatus pārtikas piedevas,r ne vairāk kā 1 g sāls un 15 g ogļhidrātu uz 100g produkta</t>
  </si>
  <si>
    <t>0,5 l  burkās,(bez stiegrainiem nesaēdamiem piemaisījumiem)</t>
  </si>
  <si>
    <t>Grieķu jogurts</t>
  </si>
  <si>
    <t>Dabīgs, bez stabilizētājiem, bez cietes, bez pievienota cukura</t>
  </si>
  <si>
    <r>
      <t>Makaroni</t>
    </r>
    <r>
      <rPr>
        <b/>
        <sz val="10"/>
        <color theme="1"/>
        <rFont val="Times New Roman"/>
        <family val="1"/>
        <charset val="186"/>
      </rPr>
      <t xml:space="preserve"> bez glutēna </t>
    </r>
  </si>
  <si>
    <t>Labas kvalitātes, fasēti 0.25 kg</t>
  </si>
  <si>
    <t>Rīsu,griķu vai kukurūzas galetes</t>
  </si>
  <si>
    <t xml:space="preserve"> A/L. Nesatur pārtikas piedevas, bez glutēna.  Fasēti 0.250 līdz 1 kg pakās.</t>
  </si>
  <si>
    <t>Bietes marinētas</t>
  </si>
  <si>
    <t xml:space="preserve">Stikla burkās, 0.5kg </t>
  </si>
  <si>
    <r>
      <t xml:space="preserve">Sausās brokastis </t>
    </r>
    <r>
      <rPr>
        <b/>
        <sz val="10"/>
        <color theme="1"/>
        <rFont val="Times New Roman"/>
        <family val="1"/>
        <charset val="186"/>
      </rPr>
      <t>bez glutēna</t>
    </r>
  </si>
  <si>
    <t>Rieksti</t>
  </si>
  <si>
    <t>bez mizas attīrīti, bez sāls. Fasēti 0.5-1.0 kg</t>
  </si>
  <si>
    <t>6. daļa - PĀRTIKAS PRODUKTI</t>
  </si>
  <si>
    <t>Kaltēti garšaugi, bez sāls</t>
  </si>
  <si>
    <t>7-graudu pārslas</t>
  </si>
  <si>
    <t>Putraimi miežu</t>
  </si>
  <si>
    <t>Labas kvalitātes, fasēti 1kg</t>
  </si>
  <si>
    <t>Rīsu pārslas</t>
  </si>
  <si>
    <t>Griķu pārslas</t>
  </si>
  <si>
    <t>Paciņās, 0.5 kg iepakojumā</t>
  </si>
  <si>
    <t>Paciņas 0,5 kg iepak.</t>
  </si>
  <si>
    <t>0,5 kg iepak.</t>
  </si>
  <si>
    <t>Majonēze</t>
  </si>
  <si>
    <t>Labas kvalitātes, viendabīgas konsistences. Fasēta 0,25kg paciņās</t>
  </si>
  <si>
    <t>Etiķis galda</t>
  </si>
  <si>
    <t>1 l pudelēs</t>
  </si>
  <si>
    <t>Cepamais pulveris</t>
  </si>
  <si>
    <t>0,01-0,1kg iepakojumā</t>
  </si>
  <si>
    <t>Konservēts tuncis</t>
  </si>
  <si>
    <t>Fasēts 0,185kg bundžās.</t>
  </si>
  <si>
    <t xml:space="preserve">Fasēts 0.4-0,5 kg bundžas. </t>
  </si>
  <si>
    <t>Produkcijas piegāde pēc pasūtītāja pieteikuma vienu līdz divas reizes nedēļā, ne vēlāk kā līdz plkst.13:00  ( pasūtījumu veic telefoniski vai e-pastā vienu dienu iepriekš).</t>
  </si>
  <si>
    <t>1. Produkcijas piegāde  pēc pasūtītāja pieteikuma vienu reizi nedēļā - pirmdienās un/vai piektdienās ( pasūtījumu veic telefoniski vai e-pastā vienu dienu iepriekš).</t>
  </si>
  <si>
    <t>inf_prek</t>
  </si>
  <si>
    <t>prodname</t>
  </si>
  <si>
    <t>Gab. pardoš</t>
  </si>
  <si>
    <t>1gab iepirk cena</t>
  </si>
  <si>
    <t xml:space="preserve">Fasējums </t>
  </si>
  <si>
    <t>1 kg pārdošana EUR</t>
  </si>
  <si>
    <t>Standart margin %</t>
  </si>
  <si>
    <t>1 kg iepirk cena</t>
  </si>
  <si>
    <t>Ražotājs</t>
  </si>
  <si>
    <t>Valsts</t>
  </si>
  <si>
    <t>korg</t>
  </si>
  <si>
    <t>KN</t>
  </si>
  <si>
    <t>Oil, vegetable fat and vinegar</t>
  </si>
  <si>
    <t>F002704</t>
  </si>
  <si>
    <t>Ābolu etiķis KOK 6%, 500ml</t>
  </si>
  <si>
    <t>Latvija</t>
  </si>
  <si>
    <t>LVS</t>
  </si>
  <si>
    <t>S1</t>
  </si>
  <si>
    <t>U1411ER</t>
  </si>
  <si>
    <t>Sarkanvīna etiķis MAS PORTELL Moscatel, 500ml</t>
  </si>
  <si>
    <t>SANITEX UAB</t>
  </si>
  <si>
    <t>Spānija</t>
  </si>
  <si>
    <t>SNX</t>
  </si>
  <si>
    <t>U418111</t>
  </si>
  <si>
    <t>Balzamiko krēms ar trifeļu garšu OLITALIA, 250ml</t>
  </si>
  <si>
    <t>OLITALIA S.R.L.</t>
  </si>
  <si>
    <t>Itālija</t>
  </si>
  <si>
    <t>OLI</t>
  </si>
  <si>
    <t>U418113</t>
  </si>
  <si>
    <t>Balzamiko-modēnas etiķis 3 GP OLITALIA, 250ml</t>
  </si>
  <si>
    <t>U418115</t>
  </si>
  <si>
    <t>Balzamiko etiķis OLITALIA, 1 l</t>
  </si>
  <si>
    <t>U418117</t>
  </si>
  <si>
    <t>Balzamiko-modēnas etiķis Modena GIUSEPPE CREMONINI, 4 GP, 250ml</t>
  </si>
  <si>
    <t>U418119</t>
  </si>
  <si>
    <t>Balzamiko-modēnas etiķis GIUSEPPE CREMONINI, 5 GP, ar kasti, 250ml</t>
  </si>
  <si>
    <t>V413613</t>
  </si>
  <si>
    <t>Rīsu etiķis JADE BRIDGE, 500ml</t>
  </si>
  <si>
    <t>Ķīna</t>
  </si>
  <si>
    <t>V41812G</t>
  </si>
  <si>
    <t>Balzamiko etiķis OLITALIA, 5l</t>
  </si>
  <si>
    <t>V418501</t>
  </si>
  <si>
    <t>Sarkanvīna etiķis PALADIN, 500ml</t>
  </si>
  <si>
    <t>V418502</t>
  </si>
  <si>
    <t>Baltvīna etiķis PALADIN, 500ml</t>
  </si>
  <si>
    <t>V418503</t>
  </si>
  <si>
    <t>Balzamiko etiķis PALADIN, 500ml</t>
  </si>
  <si>
    <t>X002960</t>
  </si>
  <si>
    <t>Galda etiķis 9% ACTAS, 1l</t>
  </si>
  <si>
    <t>Lietuva</t>
  </si>
  <si>
    <t>X201396</t>
  </si>
  <si>
    <t>Galda etiķis 9% ALMAS TANTE, 0.5 l</t>
  </si>
  <si>
    <t>O RIKA SIA</t>
  </si>
  <si>
    <t>ORI</t>
  </si>
  <si>
    <t>X205782</t>
  </si>
  <si>
    <t>Etiķis balzamiko baltvīna 500 ml, Olitalia</t>
  </si>
  <si>
    <t>X205785</t>
  </si>
  <si>
    <t>Baltvīna etiķis OLITALIA, 500ml</t>
  </si>
  <si>
    <t>X205787</t>
  </si>
  <si>
    <t>Sarkanvīna etiķis OLITALIA, 500ml</t>
  </si>
  <si>
    <t>X301853</t>
  </si>
  <si>
    <t>Citronu koncentrāts ROLNIK, 1l</t>
  </si>
  <si>
    <t>Polija</t>
  </si>
  <si>
    <t>X303468</t>
  </si>
  <si>
    <t>Etiķis balzamiko Modena 250ml, Olitalia</t>
  </si>
  <si>
    <t>X303498</t>
  </si>
  <si>
    <t>Etiķis balzamiko Olitalia 500ml</t>
  </si>
  <si>
    <t>X305071</t>
  </si>
  <si>
    <t>Baltvīna etiķis VIANDER, 1l</t>
  </si>
  <si>
    <t>X305072</t>
  </si>
  <si>
    <t>Sarkanvīna etiķis VIANDER, 1l</t>
  </si>
  <si>
    <t>X305878</t>
  </si>
  <si>
    <t>Citronu sula VIANDER, 100%, 1l</t>
  </si>
  <si>
    <t>X308231</t>
  </si>
  <si>
    <t>Balzamiko krēms klasisks OLITALIA, 0,5l</t>
  </si>
  <si>
    <t>X401858</t>
  </si>
  <si>
    <t>Balzamiko krēms ar vīģu garšu GIUSEPPE CREMONINI, 250ml</t>
  </si>
  <si>
    <t>X401866</t>
  </si>
  <si>
    <t>Ābolu etiķis PALADIN, 500ml</t>
  </si>
  <si>
    <t>X408263</t>
  </si>
  <si>
    <t>Etiķa esence ALMAS TANTE 70%, 0.3l</t>
  </si>
  <si>
    <t>X408343</t>
  </si>
  <si>
    <t>Etiķis sarkanvīna SCALIGERO, 1l</t>
  </si>
  <si>
    <t>RISTORIS SRL</t>
  </si>
  <si>
    <t>RST</t>
  </si>
  <si>
    <t>X408773</t>
  </si>
  <si>
    <t>Ābolu etiķis RISTORIS, 500ml</t>
  </si>
  <si>
    <t>V14148P</t>
  </si>
  <si>
    <t>Rapšu eļļa FLORIOL, 5l</t>
  </si>
  <si>
    <t>ZAKLADY TLUSZCZOWE KRUSZWICA S.A.</t>
  </si>
  <si>
    <t>ZAK</t>
  </si>
  <si>
    <t>X004815</t>
  </si>
  <si>
    <t>Rapšu eļļa OILIO, 5l</t>
  </si>
  <si>
    <t>EĻĻAS GRUPA SIA</t>
  </si>
  <si>
    <t>Igaunija</t>
  </si>
  <si>
    <t>EL1</t>
  </si>
  <si>
    <t>X204056</t>
  </si>
  <si>
    <t>Rapšu eļļa IBC konteinerā, 1000l/920kg</t>
  </si>
  <si>
    <t>X221596</t>
  </si>
  <si>
    <t>Rapšu eļļa FLORIOL, 1l</t>
  </si>
  <si>
    <t>X229274</t>
  </si>
  <si>
    <t>Rapšu eļļa ELORE, 1l</t>
  </si>
  <si>
    <t>X306379</t>
  </si>
  <si>
    <t>BBQ eļļa oriģinālā 2500ml, Santa Maria</t>
  </si>
  <si>
    <t>SANTA MARIA AS</t>
  </si>
  <si>
    <t>Zviedrija</t>
  </si>
  <si>
    <t>SMR</t>
  </si>
  <si>
    <t>X404264</t>
  </si>
  <si>
    <t>Augu eļļa, sprejs RISTORIS, 500 ml</t>
  </si>
  <si>
    <t>X410718</t>
  </si>
  <si>
    <t>Rapšu eļļa, 5l/4.6kg</t>
  </si>
  <si>
    <t>X413305</t>
  </si>
  <si>
    <t>Rapšu eļļa OLEINA 1l</t>
  </si>
  <si>
    <t>X415824</t>
  </si>
  <si>
    <t>AMPHORA Rapšu eļļa 1L</t>
  </si>
  <si>
    <t>Beļģija</t>
  </si>
  <si>
    <t>CNV</t>
  </si>
  <si>
    <t>U14112N</t>
  </si>
  <si>
    <t>Olīveļļa  Extra Virgin OLITALIA ar sēņu garšu, 250ml</t>
  </si>
  <si>
    <t>U14112Z</t>
  </si>
  <si>
    <t>Olīveļļa Extra Virgin ar trifeļu garšu OLITALIA, 250ml</t>
  </si>
  <si>
    <t>U1411C3</t>
  </si>
  <si>
    <t>Olīveļļa Extra Virgin LADINIO Kalamata P.D.O., 500ml</t>
  </si>
  <si>
    <t>Grieķija</t>
  </si>
  <si>
    <t>V418120</t>
  </si>
  <si>
    <t>Olīveļļa Extra Virgin OLITALIA, Ogliarola, 500ml</t>
  </si>
  <si>
    <t>V418135</t>
  </si>
  <si>
    <t>Olīveļļa Pomace ANIRA, 5l</t>
  </si>
  <si>
    <t>X201699</t>
  </si>
  <si>
    <t>Olīveļļa DiSansa 5l, PET, Olitalia</t>
  </si>
  <si>
    <t>X201700</t>
  </si>
  <si>
    <t>Olīveļļa DiSansa 5l, TINS, Olitalia</t>
  </si>
  <si>
    <t>X205796</t>
  </si>
  <si>
    <t>Olīveļļa Extra Virgin 1l, Olitalia</t>
  </si>
  <si>
    <t>X205797</t>
  </si>
  <si>
    <t>Olīveļļa Extra Virgin 3l, Olitalia</t>
  </si>
  <si>
    <t>X219872</t>
  </si>
  <si>
    <t>Olīveļļa Extra Virgin LA ESPANOLA, 1l</t>
  </si>
  <si>
    <t>Armesta UAB</t>
  </si>
  <si>
    <t>ARE</t>
  </si>
  <si>
    <t>X300634</t>
  </si>
  <si>
    <t>Olīveļļa Extra Virgin OLITALIA ar citronu, 250ml</t>
  </si>
  <si>
    <t>X300636</t>
  </si>
  <si>
    <t>Olīveļļa Extra Virgin ar baziliku, 250ml Olitalia</t>
  </si>
  <si>
    <t>X303458</t>
  </si>
  <si>
    <t>Olīveļļa Extra Virgin 0.5l, Olitalia</t>
  </si>
  <si>
    <t>X303459</t>
  </si>
  <si>
    <t>Olīveļļa Extra Virgin 0.25l, Olitalia</t>
  </si>
  <si>
    <t>X303461</t>
  </si>
  <si>
    <t>Olīveļļa DiSansa Oleal 1l, Olitalia</t>
  </si>
  <si>
    <t>X303463</t>
  </si>
  <si>
    <t>Olīveļļa DiSansa 1l, Olitalia</t>
  </si>
  <si>
    <t>X305186</t>
  </si>
  <si>
    <t>Olīveļļa OLITALIA Extra Virgin Spray, 250 ml</t>
  </si>
  <si>
    <t>X306814</t>
  </si>
  <si>
    <t>Olīveļļa Pomace LA ROCCA PRIORE, PET, 5l</t>
  </si>
  <si>
    <t>Medsol SRL</t>
  </si>
  <si>
    <t>Eiropas Savienība</t>
  </si>
  <si>
    <t>SOL</t>
  </si>
  <si>
    <t>X406655</t>
  </si>
  <si>
    <t>Olīveļļa Pomace OLIO SCUDIERI, 1l</t>
  </si>
  <si>
    <t>SIMO S.R.L.</t>
  </si>
  <si>
    <t>SMO</t>
  </si>
  <si>
    <t>X409050</t>
  </si>
  <si>
    <t>Olīveļļa Pomace LA ROCCA del Priore, bundžā, 1l</t>
  </si>
  <si>
    <t>X413232</t>
  </si>
  <si>
    <t>Olīveļļa Extra Virgin LA ROCCA PRIORE, stiklā, 1l</t>
  </si>
  <si>
    <t>X417886</t>
  </si>
  <si>
    <t>Olīveļļa Pomace LOIOLA Olio Di Sansa, 1l</t>
  </si>
  <si>
    <t>AZI</t>
  </si>
  <si>
    <t>U141A12</t>
  </si>
  <si>
    <t>Saulespuķu eļļa OLEINA 1l</t>
  </si>
  <si>
    <t>V176927</t>
  </si>
  <si>
    <t>Saulespuķu eļļa PROFI, 5l</t>
  </si>
  <si>
    <t>Ukraina</t>
  </si>
  <si>
    <t>X201678</t>
  </si>
  <si>
    <t>Saulespuķu eļļa OILIO, 5l</t>
  </si>
  <si>
    <t>X221713</t>
  </si>
  <si>
    <t>Saulespuķu eļļa FLORIOL 1l</t>
  </si>
  <si>
    <t>X412313</t>
  </si>
  <si>
    <t>Saulespuķu eļļa IBC konteinerā, 1000L/920kg</t>
  </si>
  <si>
    <t>X413175</t>
  </si>
  <si>
    <t>Augu eļļa RAMA Culinesse ar sviesta garšu, 0.9l</t>
  </si>
  <si>
    <t>Upfield Somija Oy</t>
  </si>
  <si>
    <t>UPF</t>
  </si>
  <si>
    <t>X415825</t>
  </si>
  <si>
    <t>AMPHORA Saulespuķu eļļa 1L</t>
  </si>
  <si>
    <t>X416765</t>
  </si>
  <si>
    <t>Augu tauku maisījums RAMA Combi Profi, 3.7l</t>
  </si>
  <si>
    <t>Nīderlande</t>
  </si>
  <si>
    <t>U518381</t>
  </si>
  <si>
    <t>Eļļa cepšanai RAPSONA Long life, 10l</t>
  </si>
  <si>
    <t>AAR</t>
  </si>
  <si>
    <t>X004814</t>
  </si>
  <si>
    <t>Eļļa frī cepšanai OILIO, 5l</t>
  </si>
  <si>
    <t>X300025</t>
  </si>
  <si>
    <t>Eļļa cepšanai Zt PREP, 10l</t>
  </si>
  <si>
    <t>X305994</t>
  </si>
  <si>
    <t>Eļļa frī cepšanai FLORIOL, 5 l</t>
  </si>
  <si>
    <t>X308367</t>
  </si>
  <si>
    <t>Eļļa frī cepšanai RAPSONA Ultima, 10l</t>
  </si>
  <si>
    <t>AAK Zviedrija AB</t>
  </si>
  <si>
    <t>X409149</t>
  </si>
  <si>
    <t>Eļļa fritēšanai EL1, 5l</t>
  </si>
  <si>
    <t>X416739</t>
  </si>
  <si>
    <t>Eļļa cepšanai PREP Multi, x 2, 10l</t>
  </si>
  <si>
    <t>U14112M</t>
  </si>
  <si>
    <t>Eļļa kukurūzas OLITALIA, 1l</t>
  </si>
  <si>
    <t>S4</t>
  </si>
  <si>
    <t>U141610</t>
  </si>
  <si>
    <t>Eļļa zemesriekstu OLITALIA, 1l</t>
  </si>
  <si>
    <t>U141A1J</t>
  </si>
  <si>
    <t>Kokosriekstu eļļa ELSTAR, 20kg</t>
  </si>
  <si>
    <t>X300026</t>
  </si>
  <si>
    <t>Eļļa cepšanai ar sviesta garšu RAPSONA, 2l</t>
  </si>
  <si>
    <t>X303464</t>
  </si>
  <si>
    <t>Vīnogu eļļa OLITALIA, 1l</t>
  </si>
  <si>
    <t>X408475</t>
  </si>
  <si>
    <t>Kokosriekstu eļļa VITA, 180ml</t>
  </si>
  <si>
    <t>X415826</t>
  </si>
  <si>
    <t>AMPHORA Kukurūzas eļļa 1L</t>
  </si>
  <si>
    <t>Tea</t>
  </si>
  <si>
    <t>F013573</t>
  </si>
  <si>
    <t>Melnā tēja RICHARD Kings Tea Nr.1, 25*2g</t>
  </si>
  <si>
    <t>VARMATS SIA</t>
  </si>
  <si>
    <t>Krievija</t>
  </si>
  <si>
    <t>VAM</t>
  </si>
  <si>
    <t>F013574</t>
  </si>
  <si>
    <t>Melnā tēja RICHARD Lord Grey, 25*2g</t>
  </si>
  <si>
    <t>F013575</t>
  </si>
  <si>
    <t>Melnā tēja RICHARD Royal Ceylon, 25*2g</t>
  </si>
  <si>
    <t>F013576</t>
  </si>
  <si>
    <t>Zaļā tēja RICHARD Royal Green, 25x2g</t>
  </si>
  <si>
    <t>U228A31</t>
  </si>
  <si>
    <t>Melnā tēja LIPTON Yellow Label, 200 x 1.8 g</t>
  </si>
  <si>
    <t>UNILEVER POLSKA SPOLKA Z O.O</t>
  </si>
  <si>
    <t>UNL</t>
  </si>
  <si>
    <t>V221127</t>
  </si>
  <si>
    <t>Melnā tēja, 100g</t>
  </si>
  <si>
    <t>Vjetnama</t>
  </si>
  <si>
    <t>V228463</t>
  </si>
  <si>
    <t>Zaļā tēja LIPTON Mint, 25 x 1.6 g</t>
  </si>
  <si>
    <t>V22846A</t>
  </si>
  <si>
    <t>Melnā tēja LIPTON Earl Grey ar bergamotu, 100 x 1.8g</t>
  </si>
  <si>
    <t>V22846C</t>
  </si>
  <si>
    <t>Zaļā tēja LIPTON Citrus, 100 x 1.8g</t>
  </si>
  <si>
    <t>V22846H</t>
  </si>
  <si>
    <t>Zaļā tēja LIPTON, 25 x 2g</t>
  </si>
  <si>
    <t>V2284EW</t>
  </si>
  <si>
    <t>Šķīstošā tēja LIPTON ar Citronu garšu, 500 g</t>
  </si>
  <si>
    <t>V53919S</t>
  </si>
  <si>
    <t>Melnā tēja KLINGAI, 500g</t>
  </si>
  <si>
    <t>V9A2087</t>
  </si>
  <si>
    <t>Melnā tēja GREENFIELD Golden Ceylon, 2g x 25 gab</t>
  </si>
  <si>
    <t>SANITEX OU</t>
  </si>
  <si>
    <t>SAN</t>
  </si>
  <si>
    <t>V9A2089</t>
  </si>
  <si>
    <t>Zaļā tēja GREENFIELD Flying Dragon, 2g x 25 gab</t>
  </si>
  <si>
    <t>V9A208A</t>
  </si>
  <si>
    <t>Zaļā tēja GREENFIELD Melissa, 1.5g x 25 gab</t>
  </si>
  <si>
    <t>V9A208E</t>
  </si>
  <si>
    <t>Melnā tēja GREENFIELD Earl Grey Fantasy, 2g x 25 gab</t>
  </si>
  <si>
    <t>X001209</t>
  </si>
  <si>
    <t>Tēja APSARA Eksotiskais kokteilis, beramā, 100 g</t>
  </si>
  <si>
    <t>VOLDEMARS SIA</t>
  </si>
  <si>
    <t>VOE</t>
  </si>
  <si>
    <t>X006310</t>
  </si>
  <si>
    <t>Melnā tēja MOŽUMS Ceilonas, Lielo lapu, beramā, 100 g</t>
  </si>
  <si>
    <t>INTEKA SIA</t>
  </si>
  <si>
    <t>INK</t>
  </si>
  <si>
    <t>X006311</t>
  </si>
  <si>
    <t>Tēja MOŽUMS Karkade ziedlapu, beramā, 100 g</t>
  </si>
  <si>
    <t>X006315</t>
  </si>
  <si>
    <t>Zāļu tēja MOŽUMS Mežrozīte ar virvīti, 20x1.75g</t>
  </si>
  <si>
    <t>X006495</t>
  </si>
  <si>
    <t>Melnā tēja MOŽUMS, 20x1.5g</t>
  </si>
  <si>
    <t>X215058</t>
  </si>
  <si>
    <t>Melnā tēja MOŽUMS Ceilonas, beramā, 100 g</t>
  </si>
  <si>
    <t>X215062</t>
  </si>
  <si>
    <t>Zaļā tēja MOŽUMS Ķīnas, beramā, 100 g</t>
  </si>
  <si>
    <t>X215063</t>
  </si>
  <si>
    <t>Zaļā tēja MOŽUMS ar Jasmīnu, beramā, 80 g</t>
  </si>
  <si>
    <t>X215065</t>
  </si>
  <si>
    <t>Melnā tēja MOŽUMS Earl Grey, beramā, 80 g</t>
  </si>
  <si>
    <t>X215066</t>
  </si>
  <si>
    <t>Melnā tēja MOŽUMS Meža ogu, 20*1.5g</t>
  </si>
  <si>
    <t>X215067</t>
  </si>
  <si>
    <t>Melnā tēja MOŽUMS Tropiskie augļi, 20*1.5g</t>
  </si>
  <si>
    <t>X215071</t>
  </si>
  <si>
    <t>Zaļā tēja MOŽUMS ar Piparmētru, 20*1.5g</t>
  </si>
  <si>
    <t>X226093</t>
  </si>
  <si>
    <t>Augļu tēja MOŽUMS Fruit Garden Asorti, beramā, 80 g</t>
  </si>
  <si>
    <t>X226095</t>
  </si>
  <si>
    <t>Melnā tēja MOŽUMS Fruit Garden Tropical, beramā, 80 g</t>
  </si>
  <si>
    <t>X226097</t>
  </si>
  <si>
    <t>Zaļā tēja MOŽUMS Fruit Garden Meža  Zemeņu, beramā, 80 g</t>
  </si>
  <si>
    <t>X231603</t>
  </si>
  <si>
    <t>Zāļu tēja MOŽUMS Kumelītes ar medu, ar virvīti maisiņos, 20*1g</t>
  </si>
  <si>
    <t>X300142</t>
  </si>
  <si>
    <t>Melnā tēja MOŽUMS Citronu, 20x1.5g</t>
  </si>
  <si>
    <t>X302583</t>
  </si>
  <si>
    <t>Lipton Melnā tēja Zemeņu, 25 x 2g</t>
  </si>
  <si>
    <t>X302584</t>
  </si>
  <si>
    <t>Melnā tēja LIPTON Upeņu, 25 x 2g</t>
  </si>
  <si>
    <t>X302585</t>
  </si>
  <si>
    <t>Zaļā tēja LIPTON Citrus, 25 x 2g</t>
  </si>
  <si>
    <t>X302587</t>
  </si>
  <si>
    <t>Melnā tēja LIPTON Earl Grey, 25 x 2 g</t>
  </si>
  <si>
    <t>X302588</t>
  </si>
  <si>
    <t>Melnā tēja LIPTON English Breakfast, 25 x 2 g</t>
  </si>
  <si>
    <t>X302590</t>
  </si>
  <si>
    <t>Lipton Tēja Tchae Orient, 25 x 1,28 g</t>
  </si>
  <si>
    <t>X302591</t>
  </si>
  <si>
    <t>Augļu tēja LIPTON Forest Fruit, 25 x 1.6 g</t>
  </si>
  <si>
    <t>X302592</t>
  </si>
  <si>
    <t>Melnā tēja LIPTON Citronu, 25 x 1.6 g</t>
  </si>
  <si>
    <t>X302593</t>
  </si>
  <si>
    <t>Tēja LIPTON Piparmētru, 25 x1.6 g</t>
  </si>
  <si>
    <t>X302597</t>
  </si>
  <si>
    <t>Tēja LIPTON Mežrozīšu, 25 x 2.48g</t>
  </si>
  <si>
    <t>X303313</t>
  </si>
  <si>
    <t>Melnā tēja PRESTO Ceylon Fop, beramā, 250 g</t>
  </si>
  <si>
    <t>X303314</t>
  </si>
  <si>
    <t>Presto zaļā tēja Sencha 250g, beramā</t>
  </si>
  <si>
    <t>X303315</t>
  </si>
  <si>
    <t>Augļu tēja PRESTO Havaii, beramā, 250 g</t>
  </si>
  <si>
    <t>X303316</t>
  </si>
  <si>
    <t>Augļu tēja PRESTO Florida, beramā, 250 g</t>
  </si>
  <si>
    <t>X303317</t>
  </si>
  <si>
    <t>Zaļā tēja PRESTO ar Žeņšeņu un Citronu, beramā, 250 g</t>
  </si>
  <si>
    <t>X303319</t>
  </si>
  <si>
    <t>Presto zaļā tēja ar jasmīnu 250g, beramā</t>
  </si>
  <si>
    <t>X303320</t>
  </si>
  <si>
    <t>Presto augļu tēja Berry 250g, beramā</t>
  </si>
  <si>
    <t>X304001</t>
  </si>
  <si>
    <t>Kumelīšu tēja LIPTON, 25 x 1g</t>
  </si>
  <si>
    <t>X304002</t>
  </si>
  <si>
    <t>Tēja MOŽUMS Fruit Garden Peppermint Zaļā, beramā, 50 g</t>
  </si>
  <si>
    <t>X304003</t>
  </si>
  <si>
    <t>Tēja Možums Fruit Garden Linden &amp; Chamomile zāļa, beramā, 40g</t>
  </si>
  <si>
    <t>X304103</t>
  </si>
  <si>
    <t>Melnā tēja LIPTON English Breakfast, piramīdas, 25 x 2g</t>
  </si>
  <si>
    <t>X304105</t>
  </si>
  <si>
    <t>Lipton Melnā aromatizētā Earl Grey tēja ar rudzupuķu un kliņģerīšu ziedlapiņām, Piramīda, 25x1,8g</t>
  </si>
  <si>
    <t>X304106</t>
  </si>
  <si>
    <t>Lipton Melnā tēja ar meža ogu aromātu, Piramīda, 25 x 1,7 g</t>
  </si>
  <si>
    <t>X304108</t>
  </si>
  <si>
    <t>Melnā tēja LIPTON Persiku–Mango ar augļu gabaliņiem, piramīdas, 25 x 1.8 g</t>
  </si>
  <si>
    <t>X304110</t>
  </si>
  <si>
    <t>Melnā tēja LIPTON ar citronu aromātu, piramīdas, 25 x 1.7g</t>
  </si>
  <si>
    <t>X304112</t>
  </si>
  <si>
    <t>Augļu tēja LIPTON Mežrozīšu un Hibiskusrožu, piramīdas, 25 x 2.5 g</t>
  </si>
  <si>
    <t>X308042</t>
  </si>
  <si>
    <t>Septiņu augu tēja maisiņos POSTI, 20 x 1.5 g</t>
  </si>
  <si>
    <t>SUNNY GLOW SP. Z O. O.</t>
  </si>
  <si>
    <t>SGL</t>
  </si>
  <si>
    <t>X308044</t>
  </si>
  <si>
    <t>Kumelīšu tēja maisiņos POSTI, 20 x 1.5 g</t>
  </si>
  <si>
    <t>X309910</t>
  </si>
  <si>
    <t>Gerove Aveņu karstais dzēriens, 900g / 750ml</t>
  </si>
  <si>
    <t>X309911</t>
  </si>
  <si>
    <t>Gerove Ingvera karstais dzēriens , 900 g / 750 ml</t>
  </si>
  <si>
    <t>X309912</t>
  </si>
  <si>
    <t>Gerove Smiltsērkšķu karstais dzēriens, 900 g / 750 ml</t>
  </si>
  <si>
    <t>X309913</t>
  </si>
  <si>
    <t>Karstais dzēriens GEROVE Dzērveņu, 900 g/ 750 ml</t>
  </si>
  <si>
    <t>X309916</t>
  </si>
  <si>
    <t>Gerove Citronu/priežu pumpuru karstais dzēriens, 900 g / 750ml</t>
  </si>
  <si>
    <t>X309917</t>
  </si>
  <si>
    <t>Karstais dzēriens GEROVE Smiltsērkšķu un Ingvera, 900 g /750 ml</t>
  </si>
  <si>
    <t>X309919</t>
  </si>
  <si>
    <t>Zaļā tēja TEA China Sencha, beramā, 250 g</t>
  </si>
  <si>
    <t>LA RONDE  SIA</t>
  </si>
  <si>
    <t>LAO</t>
  </si>
  <si>
    <t>X309920</t>
  </si>
  <si>
    <t>Aprikot Peach augļu tēja, beramā, 250g</t>
  </si>
  <si>
    <t>X309921</t>
  </si>
  <si>
    <t>Augļu tēja TEA Pina Colada, beramā, 250 g</t>
  </si>
  <si>
    <t>X309922</t>
  </si>
  <si>
    <t>Exquisite augļu tēja, beramā, 250g</t>
  </si>
  <si>
    <t>X309924</t>
  </si>
  <si>
    <t>Oolong Tien Kuan Yin ķīniešu zaļā tēja, beramā, 250g</t>
  </si>
  <si>
    <t>X309925</t>
  </si>
  <si>
    <t>Cherry melnā tēja, beramā, 250g</t>
  </si>
  <si>
    <t>X309926</t>
  </si>
  <si>
    <t>Melnā tēja TEA Early Grey, beramā, 250 g</t>
  </si>
  <si>
    <t>X309927</t>
  </si>
  <si>
    <t>Exotic Dream . Augļu tēja ,berama,250g</t>
  </si>
  <si>
    <t>X309928</t>
  </si>
  <si>
    <t>Melnā tēja TEA English Breakfast, beramā, 250 g</t>
  </si>
  <si>
    <t>X309930</t>
  </si>
  <si>
    <t>Zaļā tēja TEA China Jasmine, beramā, 250 g</t>
  </si>
  <si>
    <t>X309931</t>
  </si>
  <si>
    <t>Roiboša tēja TEA Strawberry Cream, beramā, 250 g</t>
  </si>
  <si>
    <t>X309932</t>
  </si>
  <si>
    <t>Melnā tēja TEA Temple of Flowers, beramā, 250 g</t>
  </si>
  <si>
    <t>X309934</t>
  </si>
  <si>
    <t>Gunpowder Temple of Heaven zaļā tēja, beramā, 250g</t>
  </si>
  <si>
    <t>X309936</t>
  </si>
  <si>
    <t>Zaļā roiboša tēja TEA Vannila Lemongrass, beramā, 250 g</t>
  </si>
  <si>
    <t>X309937</t>
  </si>
  <si>
    <t>Cranberry Sea Buckthorn augļu tēja, beramā, 250g</t>
  </si>
  <si>
    <t>X309938</t>
  </si>
  <si>
    <t>Rose of Orient zaļā tēja, beramā, 250g</t>
  </si>
  <si>
    <t>X309939</t>
  </si>
  <si>
    <t>Assam STGFOP I Orangajuli melnā tēja, beramā, 250g</t>
  </si>
  <si>
    <t>X309941</t>
  </si>
  <si>
    <t>Chun Mee zaļā tēja, beramā, 250g</t>
  </si>
  <si>
    <t>X309944</t>
  </si>
  <si>
    <t>Uluns piena (ooling) tēja TEA, beramā, 250 g</t>
  </si>
  <si>
    <t>X309945</t>
  </si>
  <si>
    <t>Nana Mint Marokas piparmētru tēja, beramā 100g</t>
  </si>
  <si>
    <t>X404132</t>
  </si>
  <si>
    <t>Augļu tēja 20x2g</t>
  </si>
  <si>
    <t>RŪĶĪŠU TĒJA Z/S</t>
  </si>
  <si>
    <t>RKT</t>
  </si>
  <si>
    <t>X404133</t>
  </si>
  <si>
    <t>Dzērveņu piparmētru tēja 20x1,5g</t>
  </si>
  <si>
    <t>X404134</t>
  </si>
  <si>
    <t>Pļavas ziedu tēja, beramā 40g</t>
  </si>
  <si>
    <t>X405393</t>
  </si>
  <si>
    <t>Kumelīšu tēja TEA, 100g</t>
  </si>
  <si>
    <t>Vācija</t>
  </si>
  <si>
    <t>X407218</t>
  </si>
  <si>
    <t>Piparmētru tēja LIPTON, 100 gab. x 1.8g</t>
  </si>
  <si>
    <t>X407219</t>
  </si>
  <si>
    <t>Citronu tēja LIPTON Classic, 100 gab. x 1.8g</t>
  </si>
  <si>
    <t>X407220</t>
  </si>
  <si>
    <t>Meža ogu tēja LIPTON Classic, 100 gab. x 1.8g</t>
  </si>
  <si>
    <t>X407773</t>
  </si>
  <si>
    <t>Melnā tēja LIPTON ROYAL CEYLON, 25 gab</t>
  </si>
  <si>
    <t>X408708</t>
  </si>
  <si>
    <t>Tēja GREENFIELD Festive Grape, 2g x 25 gab.</t>
  </si>
  <si>
    <t>X408709</t>
  </si>
  <si>
    <t>Zaļā tēja GREENFIELD Jasmine Dream, 2g x 25 gab.</t>
  </si>
  <si>
    <t>X408710</t>
  </si>
  <si>
    <t>Melnā tēja GREENFIELD Kenyan Sunrise, 2g x 25 gab.</t>
  </si>
  <si>
    <t>X408711</t>
  </si>
  <si>
    <t>Kumelīšu tēja GREENFIELD Rich, 1.5g x 25 gab.</t>
  </si>
  <si>
    <t>X408712</t>
  </si>
  <si>
    <t>Tēja GREENFIELD Summer Bouquet, 2g x 25 gab.</t>
  </si>
  <si>
    <t>X409954</t>
  </si>
  <si>
    <t>Zaļā tēja RICHARD Royal laima un piparmētras, 20x1.7g</t>
  </si>
  <si>
    <t>X409971</t>
  </si>
  <si>
    <t>Melnā tēja GREENFIELD Golden Ceylon, 2 g*100 gab</t>
  </si>
  <si>
    <t>X410102</t>
  </si>
  <si>
    <t>Tēja LIPTON Aveņu, 25 gab*2.52 g</t>
  </si>
  <si>
    <t>X410851</t>
  </si>
  <si>
    <t>Melnā tēja LIPTON Yellow Label, 100 x 1.8g</t>
  </si>
  <si>
    <t>X410875</t>
  </si>
  <si>
    <t>Tējas LIPTON izlase Asorti, 12 veidi, 180gbx1.8g</t>
  </si>
  <si>
    <t>X412628</t>
  </si>
  <si>
    <t>Piparmētru tēja LIPTON, piramīdas, 25gab</t>
  </si>
  <si>
    <t>X412630</t>
  </si>
  <si>
    <t>Zaļā tēja LIPTON piramīdas, 25gab</t>
  </si>
  <si>
    <t>X412631</t>
  </si>
  <si>
    <t>Augļu tēja LIPTON Aveņu-Rabarberu, piramīdas, 25gab</t>
  </si>
  <si>
    <t>X413169</t>
  </si>
  <si>
    <t>Zaļā tēja RICHARD Royal Maroccan Piparmētru, 25x2g</t>
  </si>
  <si>
    <t>X413172</t>
  </si>
  <si>
    <t>Sarkanā tēja RICHARD Royal Aveņu, 25x1.5g</t>
  </si>
  <si>
    <t>X413173</t>
  </si>
  <si>
    <t>Zalā tēja RICHARD Royal Melissa, 25x1.5g</t>
  </si>
  <si>
    <t>X413851</t>
  </si>
  <si>
    <t>Ziemassvētku tēja TEA Gingerbread House, bundžā, 100g</t>
  </si>
  <si>
    <t>X413854</t>
  </si>
  <si>
    <t>Zaļā tēja TEA China Sencha, bundžā, 100g</t>
  </si>
  <si>
    <t>X414412</t>
  </si>
  <si>
    <t>Tēja MOŽUMS Kumelīte ar virvīti, 20x1g</t>
  </si>
  <si>
    <t>X414413</t>
  </si>
  <si>
    <t>Augļu tēja MOŽUMS Meža Zemene, ar virvīti, 20x1.7g</t>
  </si>
  <si>
    <t>X414414</t>
  </si>
  <si>
    <t>Tēja MOŽUMS Piparmētru ar virvīti, 20x1.5g</t>
  </si>
  <si>
    <t>X414416</t>
  </si>
  <si>
    <t>Tēja MOŽUMS Karkade, ar virvīti, 20x1.75g</t>
  </si>
  <si>
    <t>X414418</t>
  </si>
  <si>
    <t>Augļu tēja MOŽUMS Dzērveņu-Aveņu, ar virvīti maisiņos, 20x1.7g</t>
  </si>
  <si>
    <t>X414755</t>
  </si>
  <si>
    <t>Zāļu tēja MOŽUMS Liepziedu, ar virvīti, 20x1.5g</t>
  </si>
  <si>
    <t>X415163</t>
  </si>
  <si>
    <t>Melnā tēja PURE LEAF BIO, English Breakfast, 25 gab.</t>
  </si>
  <si>
    <t>X415164</t>
  </si>
  <si>
    <t>Melnā tēja PURE LEAF BIO, Earl Grey, 25 gab.</t>
  </si>
  <si>
    <t>X415165</t>
  </si>
  <si>
    <t>Melnā augļu tēja PURE LEAF BIO, Red Berry, 25 gab.</t>
  </si>
  <si>
    <t>X415166</t>
  </si>
  <si>
    <t>Zaļā tēja PURE LEAF BIO, Green Gunpowder, 25 gab.</t>
  </si>
  <si>
    <t>X415167</t>
  </si>
  <si>
    <t>Zaļā tēja PURE LEAF BIO, Green Jasmin, 25 gab.</t>
  </si>
  <si>
    <t>X415168</t>
  </si>
  <si>
    <t>Piparmētru tēja PURE LEAF BIO, Peppermint, 20 gab.</t>
  </si>
  <si>
    <t>X415169</t>
  </si>
  <si>
    <t>Kumelīšu tēja PURE LEAF BIO, Chamomile, 20 gab.</t>
  </si>
  <si>
    <t>X415857</t>
  </si>
  <si>
    <t>Zaļā tēja RICHARD Royal Green, 200x2g</t>
  </si>
  <si>
    <t>X415858</t>
  </si>
  <si>
    <t>Melnā tēja RICHARD Royal Ceylon, 200x2g</t>
  </si>
  <si>
    <t>X415859</t>
  </si>
  <si>
    <t>Melnā tēja RICHARD Royal Lord Grey, 200x2g</t>
  </si>
  <si>
    <t>X416225</t>
  </si>
  <si>
    <t>Melnā tēja MOŽUMS Classic English, 20x2g</t>
  </si>
  <si>
    <t>X416226</t>
  </si>
  <si>
    <t>Melnā tēja MOŽUMS Earl Grey, 20x2g</t>
  </si>
  <si>
    <t>X416227</t>
  </si>
  <si>
    <t>Melnā tēja MOŽUMS Strong Ceilon, 20x2g</t>
  </si>
  <si>
    <t>X416228</t>
  </si>
  <si>
    <t>Zaļā tēja MOŽUMS China, 20x2g</t>
  </si>
  <si>
    <t>X417328</t>
  </si>
  <si>
    <t>Melnā tēja LIPTON Yellow Label, 25 x 1.8g</t>
  </si>
  <si>
    <t>X418038</t>
  </si>
  <si>
    <t>Melnā tēja LOYD Ceylon FS 20x2g</t>
  </si>
  <si>
    <t>MOK</t>
  </si>
  <si>
    <t>X418039</t>
  </si>
  <si>
    <t>Melnā tēja LOYD Gold FS 20x2g</t>
  </si>
  <si>
    <t>X418040</t>
  </si>
  <si>
    <t>Augļu tēja LOYD ar mežrozītēm un avenēm 20x2g</t>
  </si>
  <si>
    <t>X418041</t>
  </si>
  <si>
    <t>Augļu tēja LOYD ar zemenēm  FS20x2g</t>
  </si>
  <si>
    <t>X418042</t>
  </si>
  <si>
    <t>Melnā tēja LOYD Earl Grey FS 20x1,7g</t>
  </si>
  <si>
    <t>X418043</t>
  </si>
  <si>
    <t>Melnā tēja LOYD Citrus FS 20x1,7g</t>
  </si>
  <si>
    <t>X418044</t>
  </si>
  <si>
    <t>Melnā tēja LOYD Lemon FS 20x1,7g</t>
  </si>
  <si>
    <t>X418045</t>
  </si>
  <si>
    <t>Zaļā tēja LOYD FS 20x1,7g</t>
  </si>
  <si>
    <t>X418046</t>
  </si>
  <si>
    <t>Zaļā tēja LOYD ar bumbier g. FS 20x1,7g</t>
  </si>
  <si>
    <t>Bars</t>
  </si>
  <si>
    <t>M0A1073</t>
  </si>
  <si>
    <t>MARS 51g</t>
  </si>
  <si>
    <t>MARS Latvija SIA</t>
  </si>
  <si>
    <t>MFO</t>
  </si>
  <si>
    <t>U43291A</t>
  </si>
  <si>
    <t>DAIM dubultais šokolādes batoniņš, 56g</t>
  </si>
  <si>
    <t>X203903</t>
  </si>
  <si>
    <t>SNICKERS 2 PACK Super 75g</t>
  </si>
  <si>
    <t>X203914</t>
  </si>
  <si>
    <t>TWIX 75g Xtra</t>
  </si>
  <si>
    <t>X203916</t>
  </si>
  <si>
    <t>BOUNTY 57g</t>
  </si>
  <si>
    <t>X210692</t>
  </si>
  <si>
    <t>Šokolādes batoniņš LAIMA Serenāde, 40g</t>
  </si>
  <si>
    <t>Orkla Latvija SIA</t>
  </si>
  <si>
    <t>NPF</t>
  </si>
  <si>
    <t>X210693</t>
  </si>
  <si>
    <t>Šokolādes batoniņš LAIMA Vāverīte, 40g</t>
  </si>
  <si>
    <t>X210695</t>
  </si>
  <si>
    <t>Šokolādes batoniņš LAIMA Sarkanā Magone, 40g</t>
  </si>
  <si>
    <t>X300125</t>
  </si>
  <si>
    <t>SNICKERS 50g</t>
  </si>
  <si>
    <t>X300128</t>
  </si>
  <si>
    <t>TWIX 50g</t>
  </si>
  <si>
    <t>X304385</t>
  </si>
  <si>
    <t>Manija ar lazdu riekstiem 49g</t>
  </si>
  <si>
    <t>MONDELEZ BALTIC UAB</t>
  </si>
  <si>
    <t>KFL</t>
  </si>
  <si>
    <t>X401579</t>
  </si>
  <si>
    <t>3 Bit Classic 46g</t>
  </si>
  <si>
    <t>X402345</t>
  </si>
  <si>
    <t>DAIM šokolādes batoniņš, 28g</t>
  </si>
  <si>
    <t>X403666</t>
  </si>
  <si>
    <t>BOUNTY Dark 57g</t>
  </si>
  <si>
    <t>X405209</t>
  </si>
  <si>
    <t>Milka Oreo 37g</t>
  </si>
  <si>
    <t>X405518</t>
  </si>
  <si>
    <t>MARS 2 PACK 70g</t>
  </si>
  <si>
    <t>X405212</t>
  </si>
  <si>
    <t>Milka Wafelini Milk 31g</t>
  </si>
  <si>
    <t>U286833</t>
  </si>
  <si>
    <t>Musli batoniņš CERBONA Ķiršu, 20g</t>
  </si>
  <si>
    <t>Ungārija</t>
  </si>
  <si>
    <t>U286834</t>
  </si>
  <si>
    <t>Musli batoniņš CERBONA Melleņu, jogurta glazūrā, 20g</t>
  </si>
  <si>
    <t>X308218</t>
  </si>
  <si>
    <t>Musli batoniņš CERBONA Fit, 20g</t>
  </si>
  <si>
    <t>X309256</t>
  </si>
  <si>
    <t>Musli batoniņš HERKULESS ar meža ogām un jogurtu, 25g</t>
  </si>
  <si>
    <t>RĪGAS DZIRNAVNIEKS A/S</t>
  </si>
  <si>
    <t>Austrija</t>
  </si>
  <si>
    <t>RID</t>
  </si>
  <si>
    <t>X309257</t>
  </si>
  <si>
    <t>Musli batoniņš HERKULESS ar piena šokolādi un riekstiem, 25g</t>
  </si>
  <si>
    <t>X309259</t>
  </si>
  <si>
    <t>Musli batoniņš HERKULESS ar zemenēm un jogurtu, 25g</t>
  </si>
  <si>
    <t>Sweets</t>
  </si>
  <si>
    <t>M0111CJ</t>
  </si>
  <si>
    <t>SNICKERS sveramās konfektes, 2.5kg</t>
  </si>
  <si>
    <t>M0111CK</t>
  </si>
  <si>
    <t>TWIX sveramās konfektes, 2.5kg</t>
  </si>
  <si>
    <t>M0111CL</t>
  </si>
  <si>
    <t>BOUNTY sveramās konfektes, 2.5kg</t>
  </si>
  <si>
    <t>U44239A</t>
  </si>
  <si>
    <t>Marabou Crunchy Bites 140g</t>
  </si>
  <si>
    <t>U44239C</t>
  </si>
  <si>
    <t>Marabou Daim Bites 145g</t>
  </si>
  <si>
    <t>V287942</t>
  </si>
  <si>
    <t>Miglė konfektes sver. 3kg</t>
  </si>
  <si>
    <t>V36U1WM</t>
  </si>
  <si>
    <t>Milka Mix Single, 138g</t>
  </si>
  <si>
    <t>X204952</t>
  </si>
  <si>
    <t>Migle šokolādes konfektes 190g</t>
  </si>
  <si>
    <t>X403701</t>
  </si>
  <si>
    <t>Konfektes VERŽE, 1kg</t>
  </si>
  <si>
    <t>KONDIS SIA</t>
  </si>
  <si>
    <t>KOD</t>
  </si>
  <si>
    <t>X403702</t>
  </si>
  <si>
    <t>Konfektes VERŽE vaniļas-krējuma, 1kg</t>
  </si>
  <si>
    <t>X409661</t>
  </si>
  <si>
    <t>Konfektes LAIMA Latvija, 1kg</t>
  </si>
  <si>
    <t>X412301</t>
  </si>
  <si>
    <t>Šokolādes konfektes LAIMA Rudzupuķe, 1kg</t>
  </si>
  <si>
    <t>X412415</t>
  </si>
  <si>
    <t>Konfektes LAIMA Serenāde, 1kg</t>
  </si>
  <si>
    <t>X412444</t>
  </si>
  <si>
    <t>Konfektes LAIMA Kazino, 1kg</t>
  </si>
  <si>
    <t>X412446</t>
  </si>
  <si>
    <t>Konfektes LAIMA Vētrasputns, 1kg</t>
  </si>
  <si>
    <t>X412533</t>
  </si>
  <si>
    <t>Šokolādes konfektes LAIMA Vāverīte, 1kg</t>
  </si>
  <si>
    <t>X412534</t>
  </si>
  <si>
    <t>Šokolādes konfektes LAIMA Sarkanā Magone, 1kg</t>
  </si>
  <si>
    <t>X412535</t>
  </si>
  <si>
    <t>Šokolādes konfektes LAIMA Lācītis Ķepainītis, 1kg</t>
  </si>
  <si>
    <t>X413155</t>
  </si>
  <si>
    <t>Šokolāde Lukss, 20g</t>
  </si>
  <si>
    <t>X414592</t>
  </si>
  <si>
    <t>Konfektes ar zemesriekstu krēma pildījumu  ALEX 4 kg</t>
  </si>
  <si>
    <t>Pure Chocolate SIA</t>
  </si>
  <si>
    <t>PUC</t>
  </si>
  <si>
    <t>X415395</t>
  </si>
  <si>
    <t>Piena šokolādes trifeles ar melleņu-jogurta krēma pildījumu 1kg, PURE CHOCOLATE</t>
  </si>
  <si>
    <t>X415396</t>
  </si>
  <si>
    <t>Tumšās šokolādes trifeles ar citronu Meringa pildījumu 1kg, PURE CHOCOLATE</t>
  </si>
  <si>
    <t>X415499</t>
  </si>
  <si>
    <t>Konfektes ar plombīra saldējuma krēma pildījumu Alex 4kg</t>
  </si>
  <si>
    <t>X416182</t>
  </si>
  <si>
    <t>Piena šokolādes trifeles ar lazdu riekstu cepumu krēma pildījumu ,1kg</t>
  </si>
  <si>
    <t>X416183</t>
  </si>
  <si>
    <t>Piena šokolādes trifeles ar kraukšķīgo karameles krēma pildījumu 1kg</t>
  </si>
  <si>
    <t>M018616</t>
  </si>
  <si>
    <t>SKITTLES Wild Berry Bag 125g</t>
  </si>
  <si>
    <t>Čehija</t>
  </si>
  <si>
    <t>M018913</t>
  </si>
  <si>
    <t>SKITTLES Fruit Bag 125g</t>
  </si>
  <si>
    <t>M018914</t>
  </si>
  <si>
    <t>SKITTLES Crazy Sours Bag 125g</t>
  </si>
  <si>
    <t>V24110L</t>
  </si>
  <si>
    <t>ORBIT Lemon Mint drops Box-Carton 12 gab.</t>
  </si>
  <si>
    <t>V24328U</t>
  </si>
  <si>
    <t>ORBIT Spearmint roll Mints Stickpack 16 gab.</t>
  </si>
  <si>
    <t>V43615S</t>
  </si>
  <si>
    <t>MALTESERS pouch bag, 135g</t>
  </si>
  <si>
    <t>V43615T</t>
  </si>
  <si>
    <t>MALTESERS pouch bag, 85g</t>
  </si>
  <si>
    <t>X226579</t>
  </si>
  <si>
    <t>M&amp;M's Peanut bag 45g</t>
  </si>
  <si>
    <t>Francija</t>
  </si>
  <si>
    <t>X226580</t>
  </si>
  <si>
    <t>M&amp;M's Chocolate bag 45g</t>
  </si>
  <si>
    <t>X229896</t>
  </si>
  <si>
    <t>M&amp;M's Peanut pouch bag 200g</t>
  </si>
  <si>
    <t>X229897</t>
  </si>
  <si>
    <t>M&amp;M's Chocolate pouch bag 200g</t>
  </si>
  <si>
    <t>X303254</t>
  </si>
  <si>
    <t>M&amp;M's Chocolate pouch bag 90g</t>
  </si>
  <si>
    <t>X303255</t>
  </si>
  <si>
    <t>M&amp;M's Peanut pouch bag 90g</t>
  </si>
  <si>
    <t>X409115</t>
  </si>
  <si>
    <t>Rozīnes šokolādē, 6kg</t>
  </si>
  <si>
    <t>Zmfood UAB</t>
  </si>
  <si>
    <t>ZUD</t>
  </si>
  <si>
    <t>X410772</t>
  </si>
  <si>
    <t>Zemesrieksti šokolādē SALYSOL, 65g</t>
  </si>
  <si>
    <t xml:space="preserve"> SALYSOL S.A.</t>
  </si>
  <si>
    <t>SYS</t>
  </si>
  <si>
    <t>F014570</t>
  </si>
  <si>
    <t>Karameles ar plūmju garšu, 1kg</t>
  </si>
  <si>
    <t>F014571</t>
  </si>
  <si>
    <t>Karameles ar ķiršu garšu, 1kg</t>
  </si>
  <si>
    <t>X213014</t>
  </si>
  <si>
    <t>Ledenes augļu Bon-Bon, 500g</t>
  </si>
  <si>
    <t>FUDEKS SIA</t>
  </si>
  <si>
    <t>FUD</t>
  </si>
  <si>
    <t>X213015</t>
  </si>
  <si>
    <t>Piena karamele Bomilki, 500g</t>
  </si>
  <si>
    <t>X229307</t>
  </si>
  <si>
    <t>Ledenes Icis Fresh ar vēsu pildījumu, 1kg</t>
  </si>
  <si>
    <t>BALTIC ROCK  SIA</t>
  </si>
  <si>
    <t>BAI</t>
  </si>
  <si>
    <t>M061113</t>
  </si>
  <si>
    <t>LOCKETS Honey &amp; Lemon Stickpack 10 gab.</t>
  </si>
  <si>
    <t>M062113</t>
  </si>
  <si>
    <t>LOCKETS Extra Strong Stickpack 10 gab.</t>
  </si>
  <si>
    <t>X228165</t>
  </si>
  <si>
    <t>HALLS Extra Strong (ekstra mentola) 33.5g</t>
  </si>
  <si>
    <t>X228166</t>
  </si>
  <si>
    <t>HALLS Honey&amp; Lemon (medus-citrona) 33.5g</t>
  </si>
  <si>
    <t>X228167</t>
  </si>
  <si>
    <t>HALLS Wild Berries (meža ogu) 33.5g</t>
  </si>
  <si>
    <t>X228170</t>
  </si>
  <si>
    <t>HALLS Vita-C Lime (laima) 33.5g</t>
  </si>
  <si>
    <t>V2872A1</t>
  </si>
  <si>
    <t>MILKA Moments Mix 97g</t>
  </si>
  <si>
    <t>X409467</t>
  </si>
  <si>
    <t>Šokolādes trifeļu kolekcija ''20'' 160g, PURE CHOCOLATE</t>
  </si>
  <si>
    <t>X411947</t>
  </si>
  <si>
    <t>Piena šokolādes trifeles ar dzērveņu pildījumu ''16'' 120g, PURE CHOCOLATE</t>
  </si>
  <si>
    <t>X411948</t>
  </si>
  <si>
    <t>Piena šokolādes trifeles ar upeņu pildījumu ''16'' 120g, PURE CHOCOLATE</t>
  </si>
  <si>
    <t>X411949</t>
  </si>
  <si>
    <t>Piena šokolādes trifeles ar melleņu pildījumu ''16'' 120g, PURE CHOCOLATE</t>
  </si>
  <si>
    <t>X414150</t>
  </si>
  <si>
    <t>Piena šokolādes trifeles ar siera kūkas krēma pildījumu un dekoru 12 PAVASARIS 96g, PURE CHOCOLATE</t>
  </si>
  <si>
    <t>X415542</t>
  </si>
  <si>
    <t>TOFFEE (Piena šok. trifeles ar īrisa krēma pildījumu un pekanriekstu dekoru),PURE CHOCOLATE 153g</t>
  </si>
  <si>
    <t>U9H511L</t>
  </si>
  <si>
    <t>Želejkonfektes FIGLE MIGLE Bears, 80g</t>
  </si>
  <si>
    <t>V283A14</t>
  </si>
  <si>
    <t>Želejkonfektes HARIBO Goldbaren, 100g</t>
  </si>
  <si>
    <t>BALTĀ BURA SIA</t>
  </si>
  <si>
    <t>ONL</t>
  </si>
  <si>
    <t>X410773</t>
  </si>
  <si>
    <t>Cukurotas želejkonfektes SALYSOL, 60g</t>
  </si>
  <si>
    <t>X410775</t>
  </si>
  <si>
    <t>Želejkonfekšu maisījums SALYSOL, 60g</t>
  </si>
  <si>
    <t>X411980</t>
  </si>
  <si>
    <t>Želejas konfektes SALYSOL, 150g</t>
  </si>
  <si>
    <t>X403726</t>
  </si>
  <si>
    <t>Karameles uz kociņa, 300g (30x10g)</t>
  </si>
  <si>
    <t>Gunz Warenhandels GmbH</t>
  </si>
  <si>
    <t>GWG</t>
  </si>
  <si>
    <t>V28993Y</t>
  </si>
  <si>
    <t>Konfektes ROSHEN "Jelly",  1kg</t>
  </si>
  <si>
    <t>OSAMA DISTRIBUTORS, UAB "Osama" filiāle</t>
  </si>
  <si>
    <t>OSA</t>
  </si>
  <si>
    <t>X005204</t>
  </si>
  <si>
    <t>Marmelāde, asorti, DRAUGU, 2.5kg</t>
  </si>
  <si>
    <t>X213135</t>
  </si>
  <si>
    <t>Piena konfektes Gotiņa, 1kg</t>
  </si>
  <si>
    <t>SALDUS PĀRTIKAS KOMBINĀTS SIA</t>
  </si>
  <si>
    <t>SAP</t>
  </si>
  <si>
    <t>X406712</t>
  </si>
  <si>
    <t>Piparkūkas SELGA, 3.5kg</t>
  </si>
  <si>
    <t>Chocolates</t>
  </si>
  <si>
    <t>U28412N</t>
  </si>
  <si>
    <t>TOBLERONE piena šokolāde, 50g</t>
  </si>
  <si>
    <t>Šveice</t>
  </si>
  <si>
    <t>U44234M</t>
  </si>
  <si>
    <t>Piena šokolāde MARABOU ar lazdu riekstiem, 250g</t>
  </si>
  <si>
    <t>U44234N</t>
  </si>
  <si>
    <t>Piena šokolāde MARABOU Daim, 250g</t>
  </si>
  <si>
    <t>U44234R</t>
  </si>
  <si>
    <t>Piena šokolāde MARABOU ar sāļajām mandelēm, 220g</t>
  </si>
  <si>
    <t>U44236D</t>
  </si>
  <si>
    <t>Marabou Oreo šokolāde, 220g</t>
  </si>
  <si>
    <t>X004870</t>
  </si>
  <si>
    <t>Šokolādes bloks SILBERBLOCK, 200g</t>
  </si>
  <si>
    <t>X202752</t>
  </si>
  <si>
    <t>Piena šokolāde PERGALE ar lazdu riekstiem 100g</t>
  </si>
  <si>
    <t>VILNIAUS PERGALE AB</t>
  </si>
  <si>
    <t>VIL</t>
  </si>
  <si>
    <t>X202760</t>
  </si>
  <si>
    <t>Melnā šokolāde PERGALE ar lazdu riekstiem 100g</t>
  </si>
  <si>
    <t>X204909</t>
  </si>
  <si>
    <t>Milka šokolādes tāfelīte ar veseliem lazdu riekstiem, 100g</t>
  </si>
  <si>
    <t>X204910</t>
  </si>
  <si>
    <t>Milka Happy Cows šokolādes tāfelīte 100g</t>
  </si>
  <si>
    <t>X204912</t>
  </si>
  <si>
    <t>Milka Alpine Milk šokolādes tāfelīte, 100g</t>
  </si>
  <si>
    <t>X219564</t>
  </si>
  <si>
    <t>Milka Whole nuts, 250g</t>
  </si>
  <si>
    <t>X227134</t>
  </si>
  <si>
    <t>Milka Daim 100g</t>
  </si>
  <si>
    <t>X301806</t>
  </si>
  <si>
    <t>Milka Oreo šokolādes tāfelīte, 100g</t>
  </si>
  <si>
    <t>Dānija</t>
  </si>
  <si>
    <t>X402349</t>
  </si>
  <si>
    <t>TOBLERONE piena šokolāde, 100g</t>
  </si>
  <si>
    <t>X402356</t>
  </si>
  <si>
    <t>COTE D'OR INTENSE LAIT piena šokolāde C, 150g</t>
  </si>
  <si>
    <t>X402358</t>
  </si>
  <si>
    <t>COTE D'OR  NOIR DE NOIR rūgtā šokolāde 56%, 150 g</t>
  </si>
  <si>
    <t>X402361</t>
  </si>
  <si>
    <t>TOBLERONE rūgtā šokolāde, 100g</t>
  </si>
  <si>
    <t>X402362</t>
  </si>
  <si>
    <t>TOBLERONE baltā šokolāde, 100g</t>
  </si>
  <si>
    <t>X403387</t>
  </si>
  <si>
    <t>MILKA PEANUT CARAMEL 276g</t>
  </si>
  <si>
    <t>Bulgārija</t>
  </si>
  <si>
    <t>X407635</t>
  </si>
  <si>
    <t>Milka šokolāde Sandwich Oreo, 92g</t>
  </si>
  <si>
    <t>Sugar, sugar substitutes</t>
  </si>
  <si>
    <t>U131931</t>
  </si>
  <si>
    <t>Cukurs baltais DIAMANT, 1kg</t>
  </si>
  <si>
    <t>PFEIFER  LANGEN MARKETING SP.Z.O.O</t>
  </si>
  <si>
    <t>PFE</t>
  </si>
  <si>
    <t>V13114U</t>
  </si>
  <si>
    <t>Cukurs brūnais Demerara DAN SUKKER, 500g</t>
  </si>
  <si>
    <t>NORDIC SUGAR A/S</t>
  </si>
  <si>
    <t>NOD</t>
  </si>
  <si>
    <t>V131328</t>
  </si>
  <si>
    <t>Cukurs baltais, cukurbiešu Nordic Sugar, 1kg NSK Plastic</t>
  </si>
  <si>
    <t>V18C63R</t>
  </si>
  <si>
    <t>Glikozes sīrups, 7kg</t>
  </si>
  <si>
    <t>V233598</t>
  </si>
  <si>
    <t>Brūnais cukurs PELLINI, 1000x5g</t>
  </si>
  <si>
    <t>X002965</t>
  </si>
  <si>
    <t>Pūdercukurs DAN SUKKER, 500g</t>
  </si>
  <si>
    <t>X002969</t>
  </si>
  <si>
    <t>Cukurs baltais graudi DAN SUKKER, 750g</t>
  </si>
  <si>
    <t>Somija</t>
  </si>
  <si>
    <t>X002971</t>
  </si>
  <si>
    <t>Cukurs brūns nerafinēts (cukurniedru) graudi DAN SUKKER, 500g</t>
  </si>
  <si>
    <t>X004819</t>
  </si>
  <si>
    <t>Cukurs baltais paciņās, PELLINI  1000x5g, 5kg</t>
  </si>
  <si>
    <t>X004825</t>
  </si>
  <si>
    <t>Pūdercukurs SAUDA, 1kg</t>
  </si>
  <si>
    <t>X005129</t>
  </si>
  <si>
    <t>Cukura aizvietotājs, DIAMANT 650 tabl.</t>
  </si>
  <si>
    <t>X006457</t>
  </si>
  <si>
    <t>Cukurs baltais, nūjiņas PAJUVA, 500x5g</t>
  </si>
  <si>
    <t>Alvo prekyba UAB</t>
  </si>
  <si>
    <t>ALV</t>
  </si>
  <si>
    <t>X201803</t>
  </si>
  <si>
    <t>Cukurs baltais JELGAVAS, 1kg</t>
  </si>
  <si>
    <t>X202881</t>
  </si>
  <si>
    <t>Marmelādes cukurs ar pektīnu DAN SUKKER, 330g</t>
  </si>
  <si>
    <t>X215027</t>
  </si>
  <si>
    <t>Cukura aizvietotājs DIAMANT, 650 tabl.</t>
  </si>
  <si>
    <t>X216792</t>
  </si>
  <si>
    <t>Lielkristālu karameļu cukurs DAN SUKKER, 500g</t>
  </si>
  <si>
    <t>X216795</t>
  </si>
  <si>
    <t>Farīna cukurs, cukurniedru DAN SUKKER, 500g</t>
  </si>
  <si>
    <t>X216796</t>
  </si>
  <si>
    <t>Dzidrais cukura sīrups DAN SUKKER, 750g</t>
  </si>
  <si>
    <t>X216797</t>
  </si>
  <si>
    <t>Tumšais cukura sīrups DAN SUKKER, 750g</t>
  </si>
  <si>
    <t>X216798</t>
  </si>
  <si>
    <t>Zeltainais cukura sīrups DAN SUKKER, 750g</t>
  </si>
  <si>
    <t>X222586</t>
  </si>
  <si>
    <t>Brūnais niedru cukurs DAN SUKKER, 750g</t>
  </si>
  <si>
    <t>X224041</t>
  </si>
  <si>
    <t>Šķidrais cukurs NORDIC, 25kg</t>
  </si>
  <si>
    <t>X227177</t>
  </si>
  <si>
    <t>Cukurs standziņas 5gx1000 gab. MERRILD, 5 kg</t>
  </si>
  <si>
    <t>STELLA UN K SIA</t>
  </si>
  <si>
    <t>STE</t>
  </si>
  <si>
    <t>X300595</t>
  </si>
  <si>
    <t>Ievārījuma cukurs ar pektīnu DAN SUKKER, 1kg</t>
  </si>
  <si>
    <t>X302259</t>
  </si>
  <si>
    <t>Cukurs baltais, cukurbiešu DAN SUKKER, 1kg</t>
  </si>
  <si>
    <t>X302715</t>
  </si>
  <si>
    <t>Pūdercukurs DIAMANT, 10kg</t>
  </si>
  <si>
    <t>X305442</t>
  </si>
  <si>
    <t>Tumšais Muscovado cukurs DAN SUKKER,  400g</t>
  </si>
  <si>
    <t>X308621</t>
  </si>
  <si>
    <t>Baltais sīrups, DANSUKKER 25 kg</t>
  </si>
  <si>
    <t>X308939</t>
  </si>
  <si>
    <t>Cukurs baltais graudu, fasēts 806 gab. DAN SUKKER, 5 kg</t>
  </si>
  <si>
    <t>X309656</t>
  </si>
  <si>
    <t>Baltais cukurs DIAMANT, 25kg</t>
  </si>
  <si>
    <t>X402442</t>
  </si>
  <si>
    <t>Cukurs brūnais cukurniedru Demara DAN SUKKER, 25kg</t>
  </si>
  <si>
    <t>X403510</t>
  </si>
  <si>
    <t>Brūnais cukura sīrups NORDIC SUGAR, 25kg</t>
  </si>
  <si>
    <t>X403564</t>
  </si>
  <si>
    <t>Dzeltenais cukura sīrups 25kg</t>
  </si>
  <si>
    <t>X403836</t>
  </si>
  <si>
    <t>Cukura melase, 25kg</t>
  </si>
  <si>
    <t>X403839</t>
  </si>
  <si>
    <t>Nekūstošais dekoratīvais pūdercukurs Sauda, 1 kg</t>
  </si>
  <si>
    <t>SAUDA UAB</t>
  </si>
  <si>
    <t>SDA</t>
  </si>
  <si>
    <t>X404121</t>
  </si>
  <si>
    <t>Pūdercukurs tūbiņā DIAMANT, 250g</t>
  </si>
  <si>
    <t>X404123</t>
  </si>
  <si>
    <t>Brūnais cukurs nūjiņās DIAMANT, 5gx200gab</t>
  </si>
  <si>
    <t>X404124</t>
  </si>
  <si>
    <t>Baltais cukurs nūjiņās DIAMANT, 5gx200gab</t>
  </si>
  <si>
    <t>X404773</t>
  </si>
  <si>
    <t>Saldinātājs Stevia ALVO, 2g (60gab)</t>
  </si>
  <si>
    <t>X407073</t>
  </si>
  <si>
    <t>Cukurs "Volvo" 1000*5g</t>
  </si>
  <si>
    <t>X408173</t>
  </si>
  <si>
    <t>Pūdercukurs, 25 kg</t>
  </si>
  <si>
    <t>X409506</t>
  </si>
  <si>
    <t>Dzeltens cukura sīrups cepšanai, 25 kg</t>
  </si>
  <si>
    <t>X409508</t>
  </si>
  <si>
    <t>Ekoloģiskais zeltainais sīrups, 25 kg</t>
  </si>
  <si>
    <t>X413762</t>
  </si>
  <si>
    <t>Cukurs baltais (cukurbiešu) Nordic Sugar, 25kg</t>
  </si>
  <si>
    <t>X415278</t>
  </si>
  <si>
    <t>Cukurs baltais, nūjiņas DANSUKKER, 225gabx4g, 900g (dekoratīvā kārbā)</t>
  </si>
  <si>
    <t>X415279</t>
  </si>
  <si>
    <t>Cukurs brūnais, nūjiņas DANSUKKER, 225gabx4g, 900g (dekoratīvā kārbā)</t>
  </si>
  <si>
    <t>Slovakia</t>
  </si>
  <si>
    <t>X415372</t>
  </si>
  <si>
    <t>Cukurs "WinGuru", 1000*5g</t>
  </si>
  <si>
    <t>X415397</t>
  </si>
  <si>
    <t>Cukurs baltais mazie graudi DAN SUKKER, 500g</t>
  </si>
  <si>
    <t>X415637</t>
  </si>
  <si>
    <t>Želejas cukurs Multi, DAN SUKKER 370g</t>
  </si>
  <si>
    <t>X415829</t>
  </si>
  <si>
    <t>Cukurs Ekoloģiskais NORDIC SUGAR, cukurbiešu, 25kg</t>
  </si>
  <si>
    <t>X417219</t>
  </si>
  <si>
    <t>Cukurs „Strike pizza“, 1000x5g</t>
  </si>
  <si>
    <t>X418019</t>
  </si>
  <si>
    <t>Baltais cukurs nūjiņās DIAMANT, 5gx100gab</t>
  </si>
  <si>
    <t>X418059</t>
  </si>
  <si>
    <t>Ekoloģiskais cukurbiešu pūdercukurs, 25kg</t>
  </si>
  <si>
    <t>Salt, soda, starch</t>
  </si>
  <si>
    <t>U1411F0</t>
  </si>
  <si>
    <t>Jūras sāls MALDON, 250g</t>
  </si>
  <si>
    <t>Apvienotā Karaliste</t>
  </si>
  <si>
    <t>U1411F2</t>
  </si>
  <si>
    <t>Jūras sāls MALDON, 1.5kg</t>
  </si>
  <si>
    <t>U1411F3</t>
  </si>
  <si>
    <t>Kūpināts jūras sāls MALDON, 125g</t>
  </si>
  <si>
    <t>U4112W2</t>
  </si>
  <si>
    <t>Sāls, ar jodu, 1gx2000gab</t>
  </si>
  <si>
    <t>V1323CH</t>
  </si>
  <si>
    <t>Rupjais galda jūras sāls CHALUPA, 1kg</t>
  </si>
  <si>
    <t>IMLITEX LATVIJA SIA</t>
  </si>
  <si>
    <t>BCG</t>
  </si>
  <si>
    <t>V132A1A</t>
  </si>
  <si>
    <t>Jūras sāls rupjā MARSEL, 1kg</t>
  </si>
  <si>
    <t>V36VF5V</t>
  </si>
  <si>
    <t>Jūras sāls 1010 g, Santa Maria, Tetrapaka</t>
  </si>
  <si>
    <t>X001723</t>
  </si>
  <si>
    <t>Sāls akmens 140g, 2679 Santa Maria</t>
  </si>
  <si>
    <t>X002973</t>
  </si>
  <si>
    <t>Sāls, rupjais, galda, LSTK, 1kg</t>
  </si>
  <si>
    <t>LATVIJAS SĀLS TIRDZNIECĪBAS KOMPĀNIJA SIA</t>
  </si>
  <si>
    <t>LST</t>
  </si>
  <si>
    <t>X002974</t>
  </si>
  <si>
    <t>Sāls Ekstra, smalkais, galda LSTK, 1kg</t>
  </si>
  <si>
    <t>Belarus</t>
  </si>
  <si>
    <t>X006346</t>
  </si>
  <si>
    <t>Akmens sāls - dzirnavās 455g, Santa Maria</t>
  </si>
  <si>
    <t>X006488</t>
  </si>
  <si>
    <t>Sāls maisos, 1. malums, 50kg</t>
  </si>
  <si>
    <t>X303999</t>
  </si>
  <si>
    <t>Sāls, smalkais ar jodu 1kg</t>
  </si>
  <si>
    <t>X309280</t>
  </si>
  <si>
    <t>Rupjais sāls PAVĀRIŅŠ, 10kg</t>
  </si>
  <si>
    <t>X406389</t>
  </si>
  <si>
    <t>Sāls Santa Maria, 1.1g x 1500</t>
  </si>
  <si>
    <t>X406542</t>
  </si>
  <si>
    <t>Sāls rupjais, 1kg</t>
  </si>
  <si>
    <t>BELPIŠČEPROM SIA</t>
  </si>
  <si>
    <t>BEP</t>
  </si>
  <si>
    <t>X406571</t>
  </si>
  <si>
    <t>Sāls smalkais Ekstra, 25kg</t>
  </si>
  <si>
    <t>X408720</t>
  </si>
  <si>
    <t>Sāls smalkais Ekstra 1 kg</t>
  </si>
  <si>
    <t>X002976</t>
  </si>
  <si>
    <t>Dzeramā soda, 500g</t>
  </si>
  <si>
    <t>X002977</t>
  </si>
  <si>
    <t>Kartupeļu ciete ALOJAS, 400g</t>
  </si>
  <si>
    <t>X214259</t>
  </si>
  <si>
    <t>Kartupeļu šķiedra POTEX 10kg</t>
  </si>
  <si>
    <t>ALOJA-STARKELSEN SIA</t>
  </si>
  <si>
    <t>AJS</t>
  </si>
  <si>
    <t>X307842</t>
  </si>
  <si>
    <t>Kukurūzas ciete, 400g</t>
  </si>
  <si>
    <t>X403496</t>
  </si>
  <si>
    <t>Kukurūzas ciete, maisos, 25kg</t>
  </si>
  <si>
    <t>X406531</t>
  </si>
  <si>
    <t>Želejoša piedeva (stabilizators), Mayolis, 1kg</t>
  </si>
  <si>
    <t>X407186</t>
  </si>
  <si>
    <t>Kartupeļu ciete, 25 kg</t>
  </si>
  <si>
    <t>X408203</t>
  </si>
  <si>
    <t>Ciete TOP FIX, 1 kg</t>
  </si>
  <si>
    <t>X410972</t>
  </si>
  <si>
    <t>Kartupeļu ciete, 500g (sabiedriskai ēdināšanai)</t>
  </si>
  <si>
    <t>Confectionary</t>
  </si>
  <si>
    <t>U44AE0L</t>
  </si>
  <si>
    <t>Groziņi PIDY, pikanti, 30x15 mm, 96 gab</t>
  </si>
  <si>
    <t>U44AE0T</t>
  </si>
  <si>
    <t>Groziņi PIDY, neitrāli, 30x15 mm, 96 gab.</t>
  </si>
  <si>
    <t>U44AE15</t>
  </si>
  <si>
    <t>Groziņi tumšas šokolādes PIDY Mini, 10ml, 120gab</t>
  </si>
  <si>
    <t>V445171</t>
  </si>
  <si>
    <t>Maizes standziņas GRISSINI, 125g</t>
  </si>
  <si>
    <t>V445177</t>
  </si>
  <si>
    <t>Maizes standziņas GRISS D'OR ar melnām olīvām, 100g</t>
  </si>
  <si>
    <t>Jam, preserves, fillings, cremas, honey</t>
  </si>
  <si>
    <t>U266140</t>
  </si>
  <si>
    <t>Džems apelsīnu DARBO, 640g</t>
  </si>
  <si>
    <t>U266144</t>
  </si>
  <si>
    <t>Džems zemeņu DARBO, 640g</t>
  </si>
  <si>
    <t>U266145</t>
  </si>
  <si>
    <t>Džems aveņu  DARBO, 640g</t>
  </si>
  <si>
    <t>U266146</t>
  </si>
  <si>
    <t>Džems meža ogu DARBO, 640g</t>
  </si>
  <si>
    <t>U266149</t>
  </si>
  <si>
    <t>Džems ķiršu DARBO, 640g</t>
  </si>
  <si>
    <t>U266151</t>
  </si>
  <si>
    <t>Džems plūškoka DARBO, 640g</t>
  </si>
  <si>
    <t>U266152</t>
  </si>
  <si>
    <t>Džems melleņu DARBO, 640g</t>
  </si>
  <si>
    <t>V26P5A1</t>
  </si>
  <si>
    <t>Aprikožu džems, 6kg</t>
  </si>
  <si>
    <t>V26P786</t>
  </si>
  <si>
    <t>Upeņu pildījums ar gabaliņiem VILROKA, termo izturīgs, 6kg</t>
  </si>
  <si>
    <t>X004961</t>
  </si>
  <si>
    <t>Džems, ābolu VILROKA, 13kg</t>
  </si>
  <si>
    <t>X231004</t>
  </si>
  <si>
    <t>Brūkleņu ievārījums SPILVA, 380ml</t>
  </si>
  <si>
    <t>X305879</t>
  </si>
  <si>
    <t>Džems zemeņu DARBO, 100x25g</t>
  </si>
  <si>
    <t>X305880</t>
  </si>
  <si>
    <t>Džems aveņu DARBO, 100x25g</t>
  </si>
  <si>
    <t>X305881</t>
  </si>
  <si>
    <t>Džems aprikožu, DARBO, 100x25g</t>
  </si>
  <si>
    <t>X305882</t>
  </si>
  <si>
    <t>Džems ķiršu DARBO, 100x25g</t>
  </si>
  <si>
    <t>X305883</t>
  </si>
  <si>
    <t>Džems melleņu DARBO, 100x25g</t>
  </si>
  <si>
    <t>X404546</t>
  </si>
  <si>
    <t>Aveņu ievārījums BRASLAS, 900g</t>
  </si>
  <si>
    <t>BRASLAS Talsu rajona Z/S</t>
  </si>
  <si>
    <t>BRS</t>
  </si>
  <si>
    <t>X404547</t>
  </si>
  <si>
    <t>Ķiršu ievārījums BRASLAS, 900g</t>
  </si>
  <si>
    <t>X404548</t>
  </si>
  <si>
    <t>Zemeņu ievārījums BRASLAS, 900g</t>
  </si>
  <si>
    <t>X404549</t>
  </si>
  <si>
    <t>Meža ogu ievārījums BRASLAS, 900g</t>
  </si>
  <si>
    <t>X404550</t>
  </si>
  <si>
    <t>Upeņu ievārījums BRASLAS, 900g</t>
  </si>
  <si>
    <t>X405051</t>
  </si>
  <si>
    <t>Aveņu ievārījums VIKO, 900g</t>
  </si>
  <si>
    <t>Vilniaus konservai UAB</t>
  </si>
  <si>
    <t>VLN</t>
  </si>
  <si>
    <t>X405052</t>
  </si>
  <si>
    <t>Ķiršu ievārījums VIKO, 900g</t>
  </si>
  <si>
    <t>X405053</t>
  </si>
  <si>
    <t>Zemeņu ievārījums VIKO, 900g</t>
  </si>
  <si>
    <t>X405054</t>
  </si>
  <si>
    <t>Upeņu ievārījums VIKO, 900g</t>
  </si>
  <si>
    <t>X405177</t>
  </si>
  <si>
    <t>Aveņu ievārījums BRASLAS, 6kg</t>
  </si>
  <si>
    <t>X405178</t>
  </si>
  <si>
    <t>Zemeņu ievārījums BRASLAS, 6kg</t>
  </si>
  <si>
    <t>X405179</t>
  </si>
  <si>
    <t>Ķiršu ievārījums BRASLAS, 6kg</t>
  </si>
  <si>
    <t>X405181</t>
  </si>
  <si>
    <t>Meža ogu ievārījums BRASLAS, 6kg</t>
  </si>
  <si>
    <t>X405182</t>
  </si>
  <si>
    <t>Dzērveņu ievārījums BRASLAS, 6kg</t>
  </si>
  <si>
    <t>X405501</t>
  </si>
  <si>
    <t>Vīģu džems ST DALFOUR, 284g</t>
  </si>
  <si>
    <t>YUR</t>
  </si>
  <si>
    <t>X406526</t>
  </si>
  <si>
    <t>Aveņu ievārījums BRASLAS bez konservantiem, 6kg</t>
  </si>
  <si>
    <t>X406527</t>
  </si>
  <si>
    <t>Ķiršu ievārījums BRASLAS bez konservantiem, 6kg</t>
  </si>
  <si>
    <t>X406528</t>
  </si>
  <si>
    <t>Zemeņu ievārījums BRASLAS bez konservantiem, 6kg</t>
  </si>
  <si>
    <t>X406530</t>
  </si>
  <si>
    <t>Dzērveņu ievārījums BRASLAS bez konservantiem, 6kg</t>
  </si>
  <si>
    <t>V26P78W</t>
  </si>
  <si>
    <t>Ābolu džems VILORKA, 1kg</t>
  </si>
  <si>
    <t>U26P7C1</t>
  </si>
  <si>
    <t>Ābolu pildījums 86%, termo izturīgs, 6kg</t>
  </si>
  <si>
    <t>U26P7CC</t>
  </si>
  <si>
    <t>Banānu pildījums, 50%, 6kg</t>
  </si>
  <si>
    <t>U288571</t>
  </si>
  <si>
    <t>Dažādu augļu pildījums, termoizturīgs, 13kg</t>
  </si>
  <si>
    <t>U288572</t>
  </si>
  <si>
    <t>Termopildījums ķiršu 60%, 6kg</t>
  </si>
  <si>
    <t>U28857A</t>
  </si>
  <si>
    <t>Ābolu pildījums 85% Šarlote 11kg</t>
  </si>
  <si>
    <t>V26P79J</t>
  </si>
  <si>
    <t>Karameļu pildījums (Toffi), termo izturīgs, 13kg</t>
  </si>
  <si>
    <t>X204737</t>
  </si>
  <si>
    <t>Karameļu pildījums (Toffi), 13kg</t>
  </si>
  <si>
    <t>V18C641</t>
  </si>
  <si>
    <t>Medus izstrādājums BAJORIŠKIŲ, 7kg</t>
  </si>
  <si>
    <t>V26P94A</t>
  </si>
  <si>
    <t>Dabīgais medus KORIO, 4.5kg</t>
  </si>
  <si>
    <t>V26P94E</t>
  </si>
  <si>
    <t>Medus KORIO, 25g x 20gab</t>
  </si>
  <si>
    <t>V26P9EC</t>
  </si>
  <si>
    <t>Medus, 25kg</t>
  </si>
  <si>
    <t>X004730</t>
  </si>
  <si>
    <t>Medus, ziedu, dabīgs, 66x20g, Vinnis 1.32kg</t>
  </si>
  <si>
    <t>VINNIS SIA</t>
  </si>
  <si>
    <t>VNN</t>
  </si>
  <si>
    <t>X004732</t>
  </si>
  <si>
    <t>Medus, dažādu ziedu Vinnis, 4.5kg</t>
  </si>
  <si>
    <t>X004974</t>
  </si>
  <si>
    <t>Medus dabīgs, spainī, 1kg</t>
  </si>
  <si>
    <t>X201786</t>
  </si>
  <si>
    <t>Dažādu ziedu medus VINNIS, 15kg</t>
  </si>
  <si>
    <t>X201903</t>
  </si>
  <si>
    <t>Ekoloģiski tīrs medus 500g  Vinnis</t>
  </si>
  <si>
    <t>X202725</t>
  </si>
  <si>
    <t>Medus, ziedu, dabīgais, 66x20g, Vinnis 1.32kg</t>
  </si>
  <si>
    <t>X204000</t>
  </si>
  <si>
    <t>Dažādu ziedu medus 0.5 kg, Vinnis</t>
  </si>
  <si>
    <t>X204217</t>
  </si>
  <si>
    <t>Pepija 0.3 kg  Vinnis</t>
  </si>
  <si>
    <t>X204247</t>
  </si>
  <si>
    <t>Liepu ziedu medus 0.5 kg, Vinnis</t>
  </si>
  <si>
    <t>X204281</t>
  </si>
  <si>
    <t>Dažādu ziedu medus 0.3 kg Vinnis</t>
  </si>
  <si>
    <t>X204358</t>
  </si>
  <si>
    <t>Liepu ziedu medus 0.3 kg Vinnis</t>
  </si>
  <si>
    <t>X204371</t>
  </si>
  <si>
    <t>Latvijas ziedu medus 0.3 kg Vinnis</t>
  </si>
  <si>
    <t>X220545</t>
  </si>
  <si>
    <t>Dažādu ziedu medus spainītis, 1 kg Vinnis</t>
  </si>
  <si>
    <t>X301789</t>
  </si>
  <si>
    <t>Medus delikatese tējai VINNIS 260g</t>
  </si>
  <si>
    <t>Coffee, cocoa, cappuccino</t>
  </si>
  <si>
    <t>U2364E2</t>
  </si>
  <si>
    <t>LAVAZZA Oro maltā kafija vakuumā, 500g</t>
  </si>
  <si>
    <t>U922A12</t>
  </si>
  <si>
    <t>Pellini Maltā kafija Espresso Gusto Bar Cremoso, 250g</t>
  </si>
  <si>
    <t>U922AA2</t>
  </si>
  <si>
    <t>Pellini TOP DECAFFEENATO Maltā kafija 100% Arabica , 250g (can)</t>
  </si>
  <si>
    <t>V232963</t>
  </si>
  <si>
    <t>Paulig Classic malta kafija, 500g</t>
  </si>
  <si>
    <t>Paulig Coffee Igaunija AS</t>
  </si>
  <si>
    <t>PAU</t>
  </si>
  <si>
    <t>V233523</t>
  </si>
  <si>
    <t>Pellini TOP Maltā kafija 100% Arabica, 250g (can)</t>
  </si>
  <si>
    <t>V233600</t>
  </si>
  <si>
    <t>X204865</t>
  </si>
  <si>
    <t>Jacobs Kronung malta 250g</t>
  </si>
  <si>
    <t>Jacobs Douwe Egberts LT UAB</t>
  </si>
  <si>
    <t>JAS</t>
  </si>
  <si>
    <t>X204866</t>
  </si>
  <si>
    <t>Maltā kafija JACOBS Kronung 500 g</t>
  </si>
  <si>
    <t>X204868</t>
  </si>
  <si>
    <t>Jacobs Kronung maltā 250g bez kofeīna</t>
  </si>
  <si>
    <t>X217227</t>
  </si>
  <si>
    <t>Kafijas aizstājējs, Malto Cigoriņu, 300g</t>
  </si>
  <si>
    <t>TUKUMA KAFIJA SIA</t>
  </si>
  <si>
    <t>TKK</t>
  </si>
  <si>
    <t>X229841</t>
  </si>
  <si>
    <t>Paulig Presidentti malta kafija, 500g</t>
  </si>
  <si>
    <t>X229842</t>
  </si>
  <si>
    <t>Paulig Presidentti malta kafija, 250g</t>
  </si>
  <si>
    <t>X304031</t>
  </si>
  <si>
    <t>MERRILD malta kafija IN-CUP 250G</t>
  </si>
  <si>
    <t>X304032</t>
  </si>
  <si>
    <t>MERRILD malta kafija IN-CUP 400G</t>
  </si>
  <si>
    <t>X304033</t>
  </si>
  <si>
    <t>MERRILD malta kafija IN-CUP 500G</t>
  </si>
  <si>
    <t>X411437</t>
  </si>
  <si>
    <t>Paulig Classic In Cup malta kafija, 400g</t>
  </si>
  <si>
    <t>F010176</t>
  </si>
  <si>
    <t>Kafijas pupiņas PEPPINO Crema 100% Arabica, 1 kg</t>
  </si>
  <si>
    <t>U234130</t>
  </si>
  <si>
    <t>Kafijas pupiņas MONDAYS Nr.1 100% Arabica, viegli grauzdēta, 1 kg</t>
  </si>
  <si>
    <t>U234131</t>
  </si>
  <si>
    <t>Kafijas pupiņas MONDAYS Nr.2 Arabica un Robusta, viegli grauzdēta, 1 kg 85/15</t>
  </si>
  <si>
    <t>U234132</t>
  </si>
  <si>
    <t>Kafijas pupiņas MONDAYS Nr.3, Arabica un Robusta, tumši grauzdēta,1 kg 70/30</t>
  </si>
  <si>
    <t>U922AC3</t>
  </si>
  <si>
    <t>Pellini kafijas pupiņas Espresso Vivace, 1kg</t>
  </si>
  <si>
    <t>V2319C7</t>
  </si>
  <si>
    <t>Jacobs kafijas pupiņas Espresso 1kg</t>
  </si>
  <si>
    <t>V2319C8</t>
  </si>
  <si>
    <t>Jacobs kafijas pupiņas Kronung 1kg</t>
  </si>
  <si>
    <t>V2319C9</t>
  </si>
  <si>
    <t>Jacobs kafijas pupiņas Crema 1kg</t>
  </si>
  <si>
    <t>V23291S</t>
  </si>
  <si>
    <t>Pupiņu kafija Paulig Arabica, 1kg</t>
  </si>
  <si>
    <t>V23299C</t>
  </si>
  <si>
    <t>Pupiņu kafija PAULIG Arabica Espresso, 1 kg</t>
  </si>
  <si>
    <t>X000593</t>
  </si>
  <si>
    <t>Pellini Oro pupiņu kafija 1kg</t>
  </si>
  <si>
    <t>X220028</t>
  </si>
  <si>
    <t>Pellini Intenso Gusto pupiņu kafija 1kg</t>
  </si>
  <si>
    <t>X229846</t>
  </si>
  <si>
    <t>Pupiņu kafija Paulig Classic, 250 g</t>
  </si>
  <si>
    <t>X229849</t>
  </si>
  <si>
    <t>Pupiņu kafija PAULIG Espresso Originale, 1 kg</t>
  </si>
  <si>
    <t>X300509</t>
  </si>
  <si>
    <t>Pellini TOP 100% arabica pupiņu kafija 1kg</t>
  </si>
  <si>
    <t>X300836</t>
  </si>
  <si>
    <t>Kafijas pupiņas TUO D'ORO, 1 kg</t>
  </si>
  <si>
    <t>X306315</t>
  </si>
  <si>
    <t>Pupiņu kafija MERRILD Espresso, 1 kg</t>
  </si>
  <si>
    <t>X306343</t>
  </si>
  <si>
    <t>Pupiņu kafija MERRILD, 1 kg</t>
  </si>
  <si>
    <t>U233521</t>
  </si>
  <si>
    <t>Pellini TOP Decaffeinato Kapsulas (Nespresso 10x5g)</t>
  </si>
  <si>
    <t>U233522</t>
  </si>
  <si>
    <t>Pellini Luxury Magnifico Kapsulas (Nespresso 10x5g)</t>
  </si>
  <si>
    <t>U233523</t>
  </si>
  <si>
    <t>Pellini Luxury Supremo Kapsulas (Nespresso 10x5g)</t>
  </si>
  <si>
    <t>U233525</t>
  </si>
  <si>
    <t>Pellini TOP Kapsulas (Nespresso 10x5g)</t>
  </si>
  <si>
    <t>U233526</t>
  </si>
  <si>
    <t>Pellini Luxury Armonioso Kapsulas (Nespresso 10x5g)</t>
  </si>
  <si>
    <t>U233527</t>
  </si>
  <si>
    <t>Pellini BIO Kapsulas (Nespresso 10x5g)</t>
  </si>
  <si>
    <t>U233529</t>
  </si>
  <si>
    <t>Pellini Luxury Absolute Kapsulas (Nespresso 10x5g)</t>
  </si>
  <si>
    <t>V2319D5</t>
  </si>
  <si>
    <t>Kafijas kapsulas LOR Forza, 10x5,2g</t>
  </si>
  <si>
    <t>V2319D6</t>
  </si>
  <si>
    <t>Kafijas kapsulas LOR Mattinata, 10x5,2g</t>
  </si>
  <si>
    <t>V2319D7</t>
  </si>
  <si>
    <t>Kafijas kapsulas LOR Profondo, 10x5,2g</t>
  </si>
  <si>
    <t>V2319D8</t>
  </si>
  <si>
    <t>Kafijas kapsulas LOR Ristretto, 10x5,2g</t>
  </si>
  <si>
    <t>V2319D9</t>
  </si>
  <si>
    <t>Kafijas kapsulas LOR Splendente, 10x5,2g</t>
  </si>
  <si>
    <t>V9E45JR</t>
  </si>
  <si>
    <t>Šķīstošā kafija NESCAFE Gold, 200g</t>
  </si>
  <si>
    <t>X005114</t>
  </si>
  <si>
    <t>Kafijas aizstājējs, mieži-100%, Miežu iecienītais, 300g</t>
  </si>
  <si>
    <t>X005115</t>
  </si>
  <si>
    <t>Kafijas dzēriens, mieži-80%, kaf.-20%, tautiskais, 300 g</t>
  </si>
  <si>
    <t>X005434</t>
  </si>
  <si>
    <t>Šķīstošā kafija INKA, 150 g</t>
  </si>
  <si>
    <t>X201546</t>
  </si>
  <si>
    <t>Kafijas dzēriens, mieži-95%, cig.-5%, Kurzeme 300g</t>
  </si>
  <si>
    <t>X204872</t>
  </si>
  <si>
    <t>Šķīstošā kafija JACOBS Kronung, 100 g</t>
  </si>
  <si>
    <t>X204874</t>
  </si>
  <si>
    <t>Jacobs Kronung šķīstošā kafija 200g</t>
  </si>
  <si>
    <t>X204875</t>
  </si>
  <si>
    <t>Jacobs Aroma šķīstošā 100g</t>
  </si>
  <si>
    <t>X204878</t>
  </si>
  <si>
    <t>Jacobs Cronat Gold šķīstošā 100g</t>
  </si>
  <si>
    <t>X204879</t>
  </si>
  <si>
    <t>Šķīstošā kafija JACOBS Cronat Gold, 200 g</t>
  </si>
  <si>
    <t>X205810</t>
  </si>
  <si>
    <t>Jacobs 3 in 1, 304g (20x15.2g)</t>
  </si>
  <si>
    <t>X205818</t>
  </si>
  <si>
    <t>Jacobs 3 in 1 152g (10x15,2g)</t>
  </si>
  <si>
    <t>X308057</t>
  </si>
  <si>
    <t>Jacobs 2 in1, 280g (20x14g)</t>
  </si>
  <si>
    <t>X401667</t>
  </si>
  <si>
    <t>Jacobs Cafe Latte (20x12,5g) 250g</t>
  </si>
  <si>
    <t>X402990</t>
  </si>
  <si>
    <t>Jacobs Aroma šķīstošā 200g</t>
  </si>
  <si>
    <t>X403795</t>
  </si>
  <si>
    <t>Šķīstoša kafija GOLDEN BEAN Indian Instant Coffee, 90 g</t>
  </si>
  <si>
    <t>UNISEL CO SIA</t>
  </si>
  <si>
    <t>India</t>
  </si>
  <si>
    <t>UNS</t>
  </si>
  <si>
    <t>X416048</t>
  </si>
  <si>
    <t>Šķīstošā kafija NESCAFE Classic melna, 50 x 2g</t>
  </si>
  <si>
    <t>EUE</t>
  </si>
  <si>
    <t>V233923</t>
  </si>
  <si>
    <t>CAPRIMO Riekstu šokolāde, 1kg</t>
  </si>
  <si>
    <t>X005118</t>
  </si>
  <si>
    <t>Kapučino LA FESTA ar Krējuma garšu, 10x12.5g</t>
  </si>
  <si>
    <t>X213162</t>
  </si>
  <si>
    <t>Kapučino LA FESTA Šokolādes, 10x12.5g</t>
  </si>
  <si>
    <t>X213163</t>
  </si>
  <si>
    <t>Kapučino LA FESTA Klasiskais, 10x12.5g</t>
  </si>
  <si>
    <t>X213164</t>
  </si>
  <si>
    <t>Kapučino LA FESTA Riekstu, 10x12.5g</t>
  </si>
  <si>
    <t>X402712</t>
  </si>
  <si>
    <t>Aukstā kafija, šķīstošā FRAPPE, Vaniļas garša, 1 kg</t>
  </si>
  <si>
    <t>V23A359</t>
  </si>
  <si>
    <t>Šokolādes dzēriens NESQUIK, 400 g</t>
  </si>
  <si>
    <t>V23A389</t>
  </si>
  <si>
    <t>Kakao pulveris, alkalizēts, 20-22%, 1kg</t>
  </si>
  <si>
    <t>V23A39J</t>
  </si>
  <si>
    <t>Kakao pulveris, alkalizēts, 10-12%, 1 kg</t>
  </si>
  <si>
    <t>V23A39K</t>
  </si>
  <si>
    <t>Kakao pulveris, naturāls, 10-12%, 1kg</t>
  </si>
  <si>
    <t>X201855</t>
  </si>
  <si>
    <t>Šķīstošais šokolādes dzēriens, 1 kg</t>
  </si>
  <si>
    <t>PRONTOFOODS S.p.a.</t>
  </si>
  <si>
    <t>PRO</t>
  </si>
  <si>
    <t>X300600</t>
  </si>
  <si>
    <t>Kakao pulveris PAGARDU, 100 g</t>
  </si>
  <si>
    <t>X302721</t>
  </si>
  <si>
    <t>Šokolādes pulveris ALVO, 1 kg</t>
  </si>
  <si>
    <t>X402305</t>
  </si>
  <si>
    <t>Šokolādes dzēriens LUCAFFE, 50x28g, paciņas</t>
  </si>
  <si>
    <t>X229293</t>
  </si>
  <si>
    <t>Grauzdiņi Klasiskie, 100g</t>
  </si>
  <si>
    <t>Northern Trading Group SIA</t>
  </si>
  <si>
    <t>NTG</t>
  </si>
  <si>
    <t>X229296</t>
  </si>
  <si>
    <t>Grauzdiņi Klasiskie, 500g</t>
  </si>
  <si>
    <t>Australia</t>
  </si>
  <si>
    <t>F009096</t>
  </si>
  <si>
    <t>Šokolādes krēms NUSSA, 750g</t>
  </si>
  <si>
    <t>LBS SIA</t>
  </si>
  <si>
    <t>LBS</t>
  </si>
  <si>
    <t>U23C682</t>
  </si>
  <si>
    <t>Zemesriekstu sviests ar riekstu gabaliņiem, 900g</t>
  </si>
  <si>
    <t>Nuteko SIA</t>
  </si>
  <si>
    <t>NUT</t>
  </si>
  <si>
    <t>U23C687</t>
  </si>
  <si>
    <t>Zemesriekstu sviests NUTEGO krēmīgais, 900g</t>
  </si>
  <si>
    <t>U28856M</t>
  </si>
  <si>
    <t>Termostabili šokolādes pilieni, 6kg</t>
  </si>
  <si>
    <t>V23C818</t>
  </si>
  <si>
    <t>Riekstu-šokolādes krēms NUTELLA, 600g</t>
  </si>
  <si>
    <t>V281232</t>
  </si>
  <si>
    <t>ESTRELLA zemesriekstu sviests krēmveida, 350g</t>
  </si>
  <si>
    <t>ESTRELLA BALTICS UAB</t>
  </si>
  <si>
    <t>EST</t>
  </si>
  <si>
    <t>V281233</t>
  </si>
  <si>
    <t>ESTRELLA zemesriekstu sviests ar kraukšķīgiem gabaliņiem 350g</t>
  </si>
  <si>
    <t>X004871</t>
  </si>
  <si>
    <t>Šokolādes krēms, Kiddy 0.4 kg</t>
  </si>
  <si>
    <t>DAI</t>
  </si>
  <si>
    <t>X414781</t>
  </si>
  <si>
    <t>Riekstu-šokolādes krēms NUTELLA, 15g</t>
  </si>
  <si>
    <t>EUGESTA un Partneri SIA</t>
  </si>
  <si>
    <t>U9JA5V0</t>
  </si>
  <si>
    <t>Kliju sausmaizītes MARIO, 155g</t>
  </si>
  <si>
    <t>BALTĀS NAKTIS SIA</t>
  </si>
  <si>
    <t>BAN</t>
  </si>
  <si>
    <t>U9JA5V2</t>
  </si>
  <si>
    <t>Rudzu sausmaizītes MARIO, 155g</t>
  </si>
  <si>
    <t>V37222A</t>
  </si>
  <si>
    <t>Griķu galetes Eco, 80g</t>
  </si>
  <si>
    <t>X309855</t>
  </si>
  <si>
    <t>Rīsu galetes 100g</t>
  </si>
  <si>
    <t>X309856</t>
  </si>
  <si>
    <t>Kviešu galetes 100g</t>
  </si>
  <si>
    <t>X409329</t>
  </si>
  <si>
    <t>Bezglutēna brūno rīsu galetes ar himalaju sāli, 120 g</t>
  </si>
  <si>
    <t>NML GROUP SIA</t>
  </si>
  <si>
    <t>NML</t>
  </si>
  <si>
    <t>X416317</t>
  </si>
  <si>
    <t>Brūno rīsu galetes RICE UP ar 7 super sēklām, 120g</t>
  </si>
  <si>
    <t>X220950</t>
  </si>
  <si>
    <t>Prjaņiki ADUGS ar dzērveņu pildījumu, 3kg</t>
  </si>
  <si>
    <t>ADUGS Production SIA</t>
  </si>
  <si>
    <t>ADP</t>
  </si>
  <si>
    <t>X406593</t>
  </si>
  <si>
    <t>Prjaņiki Bērnība, 3.5kg</t>
  </si>
  <si>
    <t>Miredo SIA</t>
  </si>
  <si>
    <t>MIR</t>
  </si>
  <si>
    <t>X404545</t>
  </si>
  <si>
    <t>Mafini ADUGS ar augļu želeju, 2.5kg</t>
  </si>
  <si>
    <t>Turkey</t>
  </si>
  <si>
    <t>X406334</t>
  </si>
  <si>
    <t>Baranciņas Maļutka, 2.8kg</t>
  </si>
  <si>
    <t>F014049</t>
  </si>
  <si>
    <t>Cepumi Bizīte, 1.8kg</t>
  </si>
  <si>
    <t>U2816FA</t>
  </si>
  <si>
    <t>Cepumi OREO Double Stuff Pocket, 170g</t>
  </si>
  <si>
    <t>U44239H</t>
  </si>
  <si>
    <t>MARABOU  cepumi ar tumšās šokolādes gab 184g</t>
  </si>
  <si>
    <t>U44239Y</t>
  </si>
  <si>
    <t>MARABOU cepumi ar Daim 184g</t>
  </si>
  <si>
    <t>U44239X</t>
  </si>
  <si>
    <t>MARABOU cepumi ar piena šokolādes gab 184g</t>
  </si>
  <si>
    <t>V2101E1</t>
  </si>
  <si>
    <t>Ingvera cepumi ANNA'S Original, 150g</t>
  </si>
  <si>
    <t>V21C27L</t>
  </si>
  <si>
    <t>Cepumi SELGA, 5kg</t>
  </si>
  <si>
    <t>V21C285</t>
  </si>
  <si>
    <t>Cepumi SELGA ar iebiezinātā piena garšu, 180g</t>
  </si>
  <si>
    <t>V21C2PP</t>
  </si>
  <si>
    <t>Mīkstie pilngraudu cepumi BELVITA ar ogām, 250g</t>
  </si>
  <si>
    <t>V21C2PS</t>
  </si>
  <si>
    <t>Milka cepumi ChocChoc, 150g</t>
  </si>
  <si>
    <t>X003099</t>
  </si>
  <si>
    <t>Cepumi Mirāža, Adugs 3 kg</t>
  </si>
  <si>
    <t>X004862</t>
  </si>
  <si>
    <t>Cepumi Arbatinai, 3.7kg</t>
  </si>
  <si>
    <t>X204977</t>
  </si>
  <si>
    <t>BARNI Milk cepums 150g</t>
  </si>
  <si>
    <t>X204979</t>
  </si>
  <si>
    <t>BARNI Choco cepums 30g</t>
  </si>
  <si>
    <t>X204980</t>
  </si>
  <si>
    <t>BARNI Milk cepums 30g</t>
  </si>
  <si>
    <t>X204981</t>
  </si>
  <si>
    <t>Belvita cepumi ar šokolādes gabaliņiem 300g</t>
  </si>
  <si>
    <t>X204984</t>
  </si>
  <si>
    <t>Belvita cepumi ar šokolādes gabaliņiem 50g</t>
  </si>
  <si>
    <t>X204985</t>
  </si>
  <si>
    <t>Belvita cepumi ar riekstiem un medu 50g</t>
  </si>
  <si>
    <t>X204995</t>
  </si>
  <si>
    <t>TUC Original cepumi, 100g</t>
  </si>
  <si>
    <t>X204996</t>
  </si>
  <si>
    <t>TUC Bekons cepumi, 100g</t>
  </si>
  <si>
    <t>X204998</t>
  </si>
  <si>
    <t>TUC cepumi ar krējumu un sīpoliem, 100g</t>
  </si>
  <si>
    <t>X205001</t>
  </si>
  <si>
    <t>TUC cepumi ar sieru, 100g</t>
  </si>
  <si>
    <t>X210735</t>
  </si>
  <si>
    <t>Cepumi SELGA, 180g</t>
  </si>
  <si>
    <t>X210737</t>
  </si>
  <si>
    <t>Cepumi SELGA ar šokolādes garšu, 180g</t>
  </si>
  <si>
    <t>X210960</t>
  </si>
  <si>
    <t>Cepumi ADUGS Auzu, 3kg</t>
  </si>
  <si>
    <t>X219989</t>
  </si>
  <si>
    <t>Milka cepumi ChocoMinis 150g</t>
  </si>
  <si>
    <t>X222837</t>
  </si>
  <si>
    <t>Cepumi SAVOIARDI (dāmu pirkstiņi), 400g</t>
  </si>
  <si>
    <t>KIMS Trade SIA</t>
  </si>
  <si>
    <t>KMS</t>
  </si>
  <si>
    <t>X223230</t>
  </si>
  <si>
    <t>MILKA Jaffa Raspberry 147g</t>
  </si>
  <si>
    <t>X223234</t>
  </si>
  <si>
    <t>MILKA Jaffa Orange 147g</t>
  </si>
  <si>
    <t>X225747</t>
  </si>
  <si>
    <t>Cepumi PAUZE ar zemeņu marmelādi, 135g</t>
  </si>
  <si>
    <t>X225749</t>
  </si>
  <si>
    <t>Cepumi PAUZE sviesta, 130g</t>
  </si>
  <si>
    <t>X225750</t>
  </si>
  <si>
    <t>Cepumi PAUZE ar šokolādi, 130g</t>
  </si>
  <si>
    <t>X230138</t>
  </si>
  <si>
    <t>Krekeri Sāļie ADUGS, 3kg</t>
  </si>
  <si>
    <t>X300607</t>
  </si>
  <si>
    <t>TUC mini ar krējumu un sīpoliem cepumi 100g</t>
  </si>
  <si>
    <t>X302013</t>
  </si>
  <si>
    <t>OREO cepumi 176G VANILLA FILLING</t>
  </si>
  <si>
    <t>X302972</t>
  </si>
  <si>
    <t>Milka Choco Cookies cepums 135g</t>
  </si>
  <si>
    <t>X303321</t>
  </si>
  <si>
    <t>Cepumi ADUGS Vecrīga ar rozīnēm, 5kg</t>
  </si>
  <si>
    <t>X305445</t>
  </si>
  <si>
    <t>Jautrie sēņuki MILTONAS, 500g</t>
  </si>
  <si>
    <t>MILTONAS UAB</t>
  </si>
  <si>
    <t>MIO</t>
  </si>
  <si>
    <t>X305446</t>
  </si>
  <si>
    <t>Jautrie sēņuki MILTONAS, 1kg</t>
  </si>
  <si>
    <t>X306222</t>
  </si>
  <si>
    <t>Kraukšķīgie cepumi PRIMART ar advokat krēma pildījumu, 1.9kg</t>
  </si>
  <si>
    <t>Marek Lukasiewicz  P.P.H. Primart</t>
  </si>
  <si>
    <t>MAE</t>
  </si>
  <si>
    <t>X306223</t>
  </si>
  <si>
    <t>Kraukšķīgie cepumi PRIMART ar ķiršu pildījumu, 2.1kg</t>
  </si>
  <si>
    <t>X308229</t>
  </si>
  <si>
    <t>OREO cepumi 44G VANIL</t>
  </si>
  <si>
    <t>X308235</t>
  </si>
  <si>
    <t>Mini groziņi kvadrātveida 32x32x23 mm, 96 gab</t>
  </si>
  <si>
    <t>X308236</t>
  </si>
  <si>
    <t>Mini groziņi apaļie 33 mm, 96 gab</t>
  </si>
  <si>
    <t>X308239</t>
  </si>
  <si>
    <t>Mini konusi PIDY krāsaini + paliktnis, 96 gab</t>
  </si>
  <si>
    <t>X402084</t>
  </si>
  <si>
    <t>Kraukšķīgie cepumi PRIMART ar kokosriekstu krēmu, 1.2kg</t>
  </si>
  <si>
    <t>X402085</t>
  </si>
  <si>
    <t>Cepumi PRIMART ar citronu garšu, 1.5kg</t>
  </si>
  <si>
    <t>X404879</t>
  </si>
  <si>
    <t>Cepumi Kanēļa, bez E vielām, 1kg</t>
  </si>
  <si>
    <t>LV UN KO SIA</t>
  </si>
  <si>
    <t>LVU</t>
  </si>
  <si>
    <t>X406489</t>
  </si>
  <si>
    <t>Cepumi smilšu "Poker" 3.5kg</t>
  </si>
  <si>
    <t>FUTURUS FOOD SIA</t>
  </si>
  <si>
    <t>FUT</t>
  </si>
  <si>
    <t>X406589</t>
  </si>
  <si>
    <t>Cepumi SELGA ar karameļu garšu, 180g</t>
  </si>
  <si>
    <t>X406594</t>
  </si>
  <si>
    <t>Cepumi Skolas, 4.2kg</t>
  </si>
  <si>
    <t>X406605</t>
  </si>
  <si>
    <t>Auzu pārslu cepumi FLORA, 4kg sveramie</t>
  </si>
  <si>
    <t>MAIZNĪCA FLORA SIA</t>
  </si>
  <si>
    <t>MAF</t>
  </si>
  <si>
    <t>X407046</t>
  </si>
  <si>
    <t>Kārtainās mīklas groziņi Vol au vent, D 38mm, 200 gab.</t>
  </si>
  <si>
    <t>FB SRL</t>
  </si>
  <si>
    <t>FBS</t>
  </si>
  <si>
    <t>X407048</t>
  </si>
  <si>
    <t>Vafeļu konusi krāsaini asorti+ paliktnis, 260 gab.</t>
  </si>
  <si>
    <t>X407051</t>
  </si>
  <si>
    <t>Plānie groziņi ar sviestu saldi, D 54 mm, 6 x 24 gab.(144 gab.)</t>
  </si>
  <si>
    <t>X407052</t>
  </si>
  <si>
    <t>Plānie groziņi sāļi, D 54 mm, 6 x 24 gab. (144 gab.)</t>
  </si>
  <si>
    <t>X407054</t>
  </si>
  <si>
    <t>Groziņi neitrāli laiviņas, garums 67 mm, 6 x 30 gab. (180 gab.)</t>
  </si>
  <si>
    <t>X407055</t>
  </si>
  <si>
    <t>Groziņi neitrāli asorti (apaļi, kvadrātveida, laiviņas) 220 gab.</t>
  </si>
  <si>
    <t>X407056</t>
  </si>
  <si>
    <t>Groziņi neitrāli apaļi, D 44mm, 6 x 36 gab. (216 gab.)</t>
  </si>
  <si>
    <t>X407063</t>
  </si>
  <si>
    <t>Groziņi neitrāli apaļi, D54 mm, 6x24gab (144gab)</t>
  </si>
  <si>
    <t>X408365</t>
  </si>
  <si>
    <t>Cepumi klasiskie, bezglutēna SCHAR MARIA, 125g</t>
  </si>
  <si>
    <t>Oribalt Rīga SIA</t>
  </si>
  <si>
    <t>ORR</t>
  </si>
  <si>
    <t>X408654</t>
  </si>
  <si>
    <t>Siera smilšu cepumi, 3kg</t>
  </si>
  <si>
    <t>X408671</t>
  </si>
  <si>
    <t>Cepumi siera LESTENES, 200 g</t>
  </si>
  <si>
    <t>Lestenes Maiznīca SIA</t>
  </si>
  <si>
    <t>LEM</t>
  </si>
  <si>
    <t>X409587</t>
  </si>
  <si>
    <t>Cepumi ar šokolādes gabaliņiem SCHAR bezglutēna, 100 g</t>
  </si>
  <si>
    <t>X410482</t>
  </si>
  <si>
    <t>Cepumi SELGA šokolādes glazūrā, 4kg</t>
  </si>
  <si>
    <t>X411073</t>
  </si>
  <si>
    <t>Cepumi PRIMART ar vaniļas krēmu un šokolādi, 600g</t>
  </si>
  <si>
    <t>X411977</t>
  </si>
  <si>
    <t>Sāļie cepumi SALYSOL, 50g</t>
  </si>
  <si>
    <t>X412538</t>
  </si>
  <si>
    <t>Cepumi PRIMART ar apelsīnu pildījumu, 900g</t>
  </si>
  <si>
    <t>X412539</t>
  </si>
  <si>
    <t>Cepumi PRIMART ar aveņu pildījumu, 900g</t>
  </si>
  <si>
    <t>X412540</t>
  </si>
  <si>
    <t>Cepumi PRIMART ar cukuru, 850g</t>
  </si>
  <si>
    <t>X412541</t>
  </si>
  <si>
    <t>Šokolādes cepumi PRIMART ar kokosa krēmu, 900g</t>
  </si>
  <si>
    <t>X412542</t>
  </si>
  <si>
    <t>Cepumi PRIMART ar zemeņu pildījumu, 850g</t>
  </si>
  <si>
    <t>X412543</t>
  </si>
  <si>
    <t>Cepumi PRIMART ar cukuru un šokolādi, 750g</t>
  </si>
  <si>
    <t>X413013</t>
  </si>
  <si>
    <t>Belvita cepumi ar riekstiem un medu 300g</t>
  </si>
  <si>
    <t>X413014</t>
  </si>
  <si>
    <t>Belvita cepumi milk 5 graudu 300g</t>
  </si>
  <si>
    <t>X413015</t>
  </si>
  <si>
    <t>Belvita cepumi Meža ogu 300g</t>
  </si>
  <si>
    <t>X413353</t>
  </si>
  <si>
    <t>Cepumi Klinģerīši MARIO ar cukuru, 1.8kg</t>
  </si>
  <si>
    <t>X415182</t>
  </si>
  <si>
    <t>Cepumi Bezē RANELE, 125g</t>
  </si>
  <si>
    <t>X415198</t>
  </si>
  <si>
    <t>Cepumi Austiņas MARIO ar cukuru, 200g</t>
  </si>
  <si>
    <t>X415199</t>
  </si>
  <si>
    <t>Cepumi Austiņas MARIO ar kanēli, 200g</t>
  </si>
  <si>
    <t>X415890</t>
  </si>
  <si>
    <t>Cepumi smilšu MARIO Pie Tējas, mini, 3kg</t>
  </si>
  <si>
    <t>X415891</t>
  </si>
  <si>
    <t>Cepumi smilšu MARIO Saimnieka, 3kg</t>
  </si>
  <si>
    <t>X415892</t>
  </si>
  <si>
    <t>Cepumi MARIO Kliņģerītis ar cukuru, 3.5kg</t>
  </si>
  <si>
    <t>X415893</t>
  </si>
  <si>
    <t>Cepumi kanēļa MARIO Trīsstūrīši, 3.5kg</t>
  </si>
  <si>
    <t>X416963</t>
  </si>
  <si>
    <t>Cepumi smilšu MARIO Pīnīte ar cukuru, 3kg</t>
  </si>
  <si>
    <t>F011791</t>
  </si>
  <si>
    <t>Vafeļu konusi (10 gab.) 110g</t>
  </si>
  <si>
    <t>Svensky SIA</t>
  </si>
  <si>
    <t>SVE</t>
  </si>
  <si>
    <t>F011792</t>
  </si>
  <si>
    <t>Vafeļu glāzītes (10 gab.) 50g</t>
  </si>
  <si>
    <t>F014416</t>
  </si>
  <si>
    <t>Vafeles SELGA ar vaniļas garšu, 90g</t>
  </si>
  <si>
    <t>V206421</t>
  </si>
  <si>
    <t>Vafeles SELGA ar citronu garšu, 180g</t>
  </si>
  <si>
    <t>V206422</t>
  </si>
  <si>
    <t>Vafeles SELGA ar šokolādes garšu, 180g</t>
  </si>
  <si>
    <t>X005786</t>
  </si>
  <si>
    <t>Vafeles ADUGS ar šokolādes pildījumu, 3.5kg</t>
  </si>
  <si>
    <t>X217636</t>
  </si>
  <si>
    <t>Vafeles SELGA ar šokolādes garšu, 90g</t>
  </si>
  <si>
    <t>X217638</t>
  </si>
  <si>
    <t>Vafeles SELGA ar citronu garšu, 90g</t>
  </si>
  <si>
    <t>X406353</t>
  </si>
  <si>
    <t>Vafeles ar pienu, 3kg</t>
  </si>
  <si>
    <t>Republic of Moldova</t>
  </si>
  <si>
    <t>X406595</t>
  </si>
  <si>
    <t>Vafeles "Mu-mu" citronu, 3kg</t>
  </si>
  <si>
    <t>X409523</t>
  </si>
  <si>
    <t>Olu vafeles, 250g</t>
  </si>
  <si>
    <t>Pralinee Osauhing</t>
  </si>
  <si>
    <t>PRN</t>
  </si>
  <si>
    <t>X210724</t>
  </si>
  <si>
    <t>Zefīrs šokolādē LAIMA Maigums, 200g</t>
  </si>
  <si>
    <t>X305278</t>
  </si>
  <si>
    <t>Zefīrs TORŅU balts/rozā, 1.8kg</t>
  </si>
  <si>
    <t>X408204</t>
  </si>
  <si>
    <t>Zefīri Marshmallows, 300g</t>
  </si>
  <si>
    <t>Preserved fruits and berries, compote</t>
  </si>
  <si>
    <t>U263609</t>
  </si>
  <si>
    <t>Veselas olīvas Kalamata ELITA, 370g/190g</t>
  </si>
  <si>
    <t>U26360E</t>
  </si>
  <si>
    <t>Olīvas kalamata pildītas ar ķiplokiem ELITA 370g/200g</t>
  </si>
  <si>
    <t>U26360F</t>
  </si>
  <si>
    <t>Olīvas kalamata pildītas ar mandelēm ELITA, 370g/200g</t>
  </si>
  <si>
    <t>U26360H</t>
  </si>
  <si>
    <t>Zaļās olīvas bez kauliņiem ELITA, 425g/200g</t>
  </si>
  <si>
    <t>U26360J</t>
  </si>
  <si>
    <t>Melnās olīvas bez kauliņiem ELITA, 425g/200g</t>
  </si>
  <si>
    <t>V1414M1</t>
  </si>
  <si>
    <t>Zaļās olīvas ANIRA, bez kauliņiem, 0.38kg / 0.82kg</t>
  </si>
  <si>
    <t>V26K0MC</t>
  </si>
  <si>
    <t>Olīvas melnās sagrieztas PROFI, 3kg/1.56kg</t>
  </si>
  <si>
    <t>X004808</t>
  </si>
  <si>
    <t>Olīvas zaļas bez kauliņiem OLICOOP, 935g/455g</t>
  </si>
  <si>
    <t>X004809</t>
  </si>
  <si>
    <t>Olīvas melnas bez kauliņiem OLICOOP, 935g/455g</t>
  </si>
  <si>
    <t>X004810</t>
  </si>
  <si>
    <t>Olīvas melnas bez kauliņiem OLICOOP, 4.3kg/2kg</t>
  </si>
  <si>
    <t>X006005</t>
  </si>
  <si>
    <t>Olīvas melnas grieztas PREMIUM SEVILLE, 3kg/1.56kg</t>
  </si>
  <si>
    <t>X006006</t>
  </si>
  <si>
    <t>Olīvas zaļas bez kauliņiem OLICOOP, 4.3kg/2kg</t>
  </si>
  <si>
    <t>X213301</t>
  </si>
  <si>
    <t>Melnās olīvas bez kauliņiem FIGARO, 3kg</t>
  </si>
  <si>
    <t>BLIK-M SIA</t>
  </si>
  <si>
    <t>BIM</t>
  </si>
  <si>
    <t>X213303</t>
  </si>
  <si>
    <t>Zaļās olīvas bez kauliņiem FIGARO, 3kg</t>
  </si>
  <si>
    <t>X227154</t>
  </si>
  <si>
    <t>Olīvas zaļās grieztās FIGARO, 3000g/1560g</t>
  </si>
  <si>
    <t>X302894</t>
  </si>
  <si>
    <t>Olīvas melnās bez kauliņiem PROFI, 4.3kg /2kg</t>
  </si>
  <si>
    <t>X302895</t>
  </si>
  <si>
    <t>Olīvas zaļās bez kauliņiem PROFI, 4.3kg/2kg</t>
  </si>
  <si>
    <t>X308608</t>
  </si>
  <si>
    <t>Zaļās olīvas bez kauliņiem GREEN, 314ml</t>
  </si>
  <si>
    <t>X308609</t>
  </si>
  <si>
    <t>Melnās olīvas ar kauliņiem GREEN, 314ml</t>
  </si>
  <si>
    <t>X308610</t>
  </si>
  <si>
    <t>Melnās olīvas bez kauliņiem GREEN, 314ml</t>
  </si>
  <si>
    <t>X309338</t>
  </si>
  <si>
    <t>Zaļās olīvas bez kauliņiem ELITA, 370g/190g</t>
  </si>
  <si>
    <t>X309339</t>
  </si>
  <si>
    <t>Olīvas Kalamata bez kauliņiem ELITA, 370g/190g</t>
  </si>
  <si>
    <t>X309340</t>
  </si>
  <si>
    <t>Zaļās olīvas bez kauliņiem ELITA, 850g/465g</t>
  </si>
  <si>
    <t>X309341</t>
  </si>
  <si>
    <t>Melnās olīvas bez kauliņiem ELITA, 850g/465g</t>
  </si>
  <si>
    <t>X309342</t>
  </si>
  <si>
    <t>Olīvas Kalamata ar kauliņiem ELITA, 4.1kg/2.5kg</t>
  </si>
  <si>
    <t>X309343</t>
  </si>
  <si>
    <t>Olīvas Kalamata bez kauliņiem ELITA, 4.1kg/2.5kg</t>
  </si>
  <si>
    <t>X309344</t>
  </si>
  <si>
    <t>Melnās olīvas bez kauliņiem ELITA, 4.1kg/2kg</t>
  </si>
  <si>
    <t>X309345</t>
  </si>
  <si>
    <t>Zaļās olīvas bez kauliņiem ELITA, 4.1kg/2kg</t>
  </si>
  <si>
    <t>X404252</t>
  </si>
  <si>
    <t>Olīvas zaļas Supermammouth bez kauliņa RISTORIS, 800g/400g</t>
  </si>
  <si>
    <t>X404253</t>
  </si>
  <si>
    <t>Olīvas zaļas Supermammouth ar kauliņu RISTORIS, 780 g/480 g</t>
  </si>
  <si>
    <t>X406797</t>
  </si>
  <si>
    <t>Melnās olīvas bez kauliņiem 920 g FIGARO</t>
  </si>
  <si>
    <t>X406798</t>
  </si>
  <si>
    <t>Zaļās olīvas bez kauliņiem 920 g FIGARO</t>
  </si>
  <si>
    <t>X410777</t>
  </si>
  <si>
    <t>Zaļās olīvas pildītas ar citronu SALYSOL, 120g/50g</t>
  </si>
  <si>
    <t>X410778</t>
  </si>
  <si>
    <t>Zaļās olīvas pildītas ar anšoviem SALYSOL, 120g/ 50g</t>
  </si>
  <si>
    <t>X002948</t>
  </si>
  <si>
    <t>Aprikožu pusītes MIKADO, 820g/480g</t>
  </si>
  <si>
    <t>MIF</t>
  </si>
  <si>
    <t>U263611</t>
  </si>
  <si>
    <t>Ananāsu gabaliņi MIKADO, 565g/340g</t>
  </si>
  <si>
    <t>U263612</t>
  </si>
  <si>
    <t>Ananāsu riņķīši MIKADO, 580ml/340g</t>
  </si>
  <si>
    <t>U26362C</t>
  </si>
  <si>
    <t>Ananasu gabaliņi PROFI, sīrupā, 3.05kg/1.84kg</t>
  </si>
  <si>
    <t>Thailand</t>
  </si>
  <si>
    <t>X204041</t>
  </si>
  <si>
    <t>Ananasu gabaliņi MIKADO, 2.85kg/1.85kg</t>
  </si>
  <si>
    <t>X204042</t>
  </si>
  <si>
    <t>Ananasu riņķīši MIKADO, 2.85kg/1.85kg</t>
  </si>
  <si>
    <t>X204131</t>
  </si>
  <si>
    <t>Ananasu riņķīši MIKADO, 820g/490g</t>
  </si>
  <si>
    <t>X204132</t>
  </si>
  <si>
    <t>Ananasu gabaliņi MIKADO, 850/490ml</t>
  </si>
  <si>
    <t>X219722</t>
  </si>
  <si>
    <t>Ananasu riņķīši PROFI, 3.05kg/1.79 kg</t>
  </si>
  <si>
    <t>X306244</t>
  </si>
  <si>
    <t>Ananāsu gabaliņi BIG SUN, 565/340 g</t>
  </si>
  <si>
    <t>X306246</t>
  </si>
  <si>
    <t>Ananasu riņķīši BIG SUN, 850g /490 g</t>
  </si>
  <si>
    <t>X306259</t>
  </si>
  <si>
    <t>Ananasi sīrupā, gabaliņi GREEN, 1/16, 3kg/1.7kg</t>
  </si>
  <si>
    <t>X002950</t>
  </si>
  <si>
    <t>Bumbieru pusītes MIKADO, 820g/460g</t>
  </si>
  <si>
    <t>X004969</t>
  </si>
  <si>
    <t>Bumbieru pusītes MIKADO, 2.5kg/1.5kg</t>
  </si>
  <si>
    <t>X404262</t>
  </si>
  <si>
    <t>Bumbieri konservēti mini RISTORIS, 420 g/210 g</t>
  </si>
  <si>
    <t>X306257</t>
  </si>
  <si>
    <t>Mandarīni konservēti GREEN, 3kg/1.7kg</t>
  </si>
  <si>
    <t>U263747</t>
  </si>
  <si>
    <t>Persiku gabaliņi, konservēti, 4.2kg/3kg</t>
  </si>
  <si>
    <t>X220112</t>
  </si>
  <si>
    <t>Persiki sīrupā BLIK, 2.65 kg /1.45kg</t>
  </si>
  <si>
    <t>X222838</t>
  </si>
  <si>
    <t>Persiku pusītes MIKADO, 825g/485g</t>
  </si>
  <si>
    <t>X229381</t>
  </si>
  <si>
    <t>Persiku pusītes sīrupā PROFI, 2.5kg/1.5kg</t>
  </si>
  <si>
    <t>X303580</t>
  </si>
  <si>
    <t>Persiku puses konservētas BIG SUN, 822g</t>
  </si>
  <si>
    <t>X306258</t>
  </si>
  <si>
    <t>Persiku pusītes sīrupā GREEN, 2.6kg/1.5kg</t>
  </si>
  <si>
    <t>X227954</t>
  </si>
  <si>
    <t>Kokteiļķirši sarkanie ar kātiņiem LUCIANO, 370ml/190g</t>
  </si>
  <si>
    <t>X227958</t>
  </si>
  <si>
    <t>Kokteiļķirši sarkanie ar kātiņiem LUCIANO, 720ml/420g</t>
  </si>
  <si>
    <t>X227962</t>
  </si>
  <si>
    <t>Kokteiļķirši sarkanie ar kātiņiem LUCIANO, 1700ml/1000g</t>
  </si>
  <si>
    <t>X404543</t>
  </si>
  <si>
    <t>Augļu kokteilis RISTORIS, 2600 g / 1500 g</t>
  </si>
  <si>
    <t>X410832</t>
  </si>
  <si>
    <t>Augļu kokteilis ITALFRUTTA, 820ml</t>
  </si>
  <si>
    <t>U263626</t>
  </si>
  <si>
    <t>Līči MIKADO, 567/255g</t>
  </si>
  <si>
    <t>X222444</t>
  </si>
  <si>
    <t>Mango šķēles MIKADO, 420g/230g</t>
  </si>
  <si>
    <t>X404254</t>
  </si>
  <si>
    <t>Plūmes veselas sarkanvīnā RISTORIS, 800 g/500 g</t>
  </si>
  <si>
    <t>X404261</t>
  </si>
  <si>
    <t>Āboli konservēti mini RISTORIS, 425 g/213 g</t>
  </si>
  <si>
    <t>X406570</t>
  </si>
  <si>
    <t>Kastaņi medū RISTORIS, 1000g/ 520g</t>
  </si>
  <si>
    <t>Preserved vegetables, mushrooms, canned soup</t>
  </si>
  <si>
    <t>F007147</t>
  </si>
  <si>
    <t>Gurķi marinēti KRONIS ar cukuru, 3000g/1500g, NPKS</t>
  </si>
  <si>
    <t>KRONIS SIA</t>
  </si>
  <si>
    <t>KNO</t>
  </si>
  <si>
    <t>F007844</t>
  </si>
  <si>
    <t>Skābēti gurķi KAMARDE vakuuma iepakojumā, 470g</t>
  </si>
  <si>
    <t>BAUSKAS KONSERVI SIA</t>
  </si>
  <si>
    <t>BAU</t>
  </si>
  <si>
    <t>U2636H5</t>
  </si>
  <si>
    <t>Gurķi marinēti MIKADO, 680g/360g</t>
  </si>
  <si>
    <t>U264732</t>
  </si>
  <si>
    <t>Gurķi marinēti, 650/ 350g</t>
  </si>
  <si>
    <t>U264733</t>
  </si>
  <si>
    <t>Gurķi marinēti TASTE LAND, 1.55kg/0.8kg</t>
  </si>
  <si>
    <t>U264740</t>
  </si>
  <si>
    <t>Gurķi marinēti PROFI, 4kg/2kg</t>
  </si>
  <si>
    <t>U264742</t>
  </si>
  <si>
    <t>Gurķi marinēti TASTE LAND, 860g/460g</t>
  </si>
  <si>
    <t>U264744</t>
  </si>
  <si>
    <t>Gurķi marinēti TASTE LAND, 670g/370g</t>
  </si>
  <si>
    <t>U26481C</t>
  </si>
  <si>
    <t>Gurķi marinēti, kubiņos ar 2% cukuru WASTA, 6x6x6mm, 10.2kg/6kg.</t>
  </si>
  <si>
    <t>WAS</t>
  </si>
  <si>
    <t>U264A14</t>
  </si>
  <si>
    <t>Gurķi marinēti WASTA 75/80, cukurs 2%, 9,7/5,6kg</t>
  </si>
  <si>
    <t>Wasta- Konserven Fischl GmbH &amp; Co</t>
  </si>
  <si>
    <t>U264A18</t>
  </si>
  <si>
    <t>Gurķi marinēti, ar konservantu un saldinātāju, WASTA, 56/60, 9.7/5.6kg</t>
  </si>
  <si>
    <t>U264A1U</t>
  </si>
  <si>
    <t>Gurķi marinēti MAMMINGER, 75/80, 9.7/5.6kg</t>
  </si>
  <si>
    <t>Mamminger Konserven GmbH &amp; Co. KG</t>
  </si>
  <si>
    <t>MMM</t>
  </si>
  <si>
    <t>U264A1Z</t>
  </si>
  <si>
    <t>Gurķi marinēti šķēlēs WASTA, ar saldinātāju, 10.1kg/6 kg</t>
  </si>
  <si>
    <t>X004791</t>
  </si>
  <si>
    <t>Gurķi marinēti, kubiņi 10x10mm WASTA, 10.2kg/6kg/10.6ml</t>
  </si>
  <si>
    <t>X005780</t>
  </si>
  <si>
    <t>Kornišoni marinēti 3/6cm MIKADO, 670g/370g</t>
  </si>
  <si>
    <t>X200957</t>
  </si>
  <si>
    <t>Gurķi marinēti ALMAS TANTE, 3l/1.5kg</t>
  </si>
  <si>
    <t>X204766</t>
  </si>
  <si>
    <t>Gurķi marinēti Wasta 100/110, 10.2 kg/5.6kg</t>
  </si>
  <si>
    <t>X227829</t>
  </si>
  <si>
    <t>Gurķi marinēti šķēlītēs WASTA, 4250g/2500g</t>
  </si>
  <si>
    <t>X306307</t>
  </si>
  <si>
    <t>Sālīti gurķi KAMARDE vakuuma iepakojumā, 1l</t>
  </si>
  <si>
    <t>X408346</t>
  </si>
  <si>
    <t>Kornišoni etiķī RISTORIS, 2500g/1500 g</t>
  </si>
  <si>
    <t>X410770</t>
  </si>
  <si>
    <t>Marinēti gurķīši SALYSOL, 120g/50g</t>
  </si>
  <si>
    <t>X411851</t>
  </si>
  <si>
    <t>Gurķi konservēti (9-12cm) KOK, 1.5l/750g</t>
  </si>
  <si>
    <t>LEVERSA SIA</t>
  </si>
  <si>
    <t>United States</t>
  </si>
  <si>
    <t>X413532</t>
  </si>
  <si>
    <t>Kornišoni Gourmet NEZHIN, (5-7 cm), 450g</t>
  </si>
  <si>
    <t>Trade House Nezhin LLC</t>
  </si>
  <si>
    <t>THN</t>
  </si>
  <si>
    <t>X413533</t>
  </si>
  <si>
    <t>Gurķi marinēti NEZHIN, (5-7 cm), 450g</t>
  </si>
  <si>
    <t>X413534</t>
  </si>
  <si>
    <t>Gurķi marinēti NEZHIN, (7-9 cm), 920g</t>
  </si>
  <si>
    <t>X413936</t>
  </si>
  <si>
    <t>Gurķi marinēti WASTA 75/80, 9.7kg/5.6kg</t>
  </si>
  <si>
    <t>X414468</t>
  </si>
  <si>
    <t>Gurķi marinēti KM 720 ml.</t>
  </si>
  <si>
    <t>KED</t>
  </si>
  <si>
    <t>X416027</t>
  </si>
  <si>
    <t>Gurķi marinēti WASTA 10/1l  100/110, 2% cukurs, 1.037kg/9.7kg</t>
  </si>
  <si>
    <t>U0021A1</t>
  </si>
  <si>
    <t>Turku zirņi konservēti PROFI, 2.5kg/1.5kg</t>
  </si>
  <si>
    <t>X406422</t>
  </si>
  <si>
    <t>Turku zirņi RISTORIS, 800g/ 480g</t>
  </si>
  <si>
    <t>X408095</t>
  </si>
  <si>
    <t>Turku zirņi RISTORIS, 2500 g/1500 g</t>
  </si>
  <si>
    <t>U263841</t>
  </si>
  <si>
    <t>Konservēti zaļie zirnīši, ESSA, 400g/240g</t>
  </si>
  <si>
    <t>U264730</t>
  </si>
  <si>
    <t>Zaļie zirnīši metāla bundžā TASTE LAND, 800g/530g</t>
  </si>
  <si>
    <t>Globus Konzervipari Zrt</t>
  </si>
  <si>
    <t>GKO</t>
  </si>
  <si>
    <t>U264735</t>
  </si>
  <si>
    <t>Zalie zirnīši, 690g/450g</t>
  </si>
  <si>
    <t>U264736</t>
  </si>
  <si>
    <t>Zaļie zirnīši Taste Land, 400g/240g</t>
  </si>
  <si>
    <t>X220229</t>
  </si>
  <si>
    <t>Zaļie zirnīši Bonduelle, 800g / 530g</t>
  </si>
  <si>
    <t>Bonduelle Polska S.A.</t>
  </si>
  <si>
    <t>BON</t>
  </si>
  <si>
    <t>X220782</t>
  </si>
  <si>
    <t>Zaļie zirnīši Bonduelle, 660g stikls</t>
  </si>
  <si>
    <t>X220783</t>
  </si>
  <si>
    <t>Zaļie zirnīši Bonduelle, 400g</t>
  </si>
  <si>
    <t>X227519</t>
  </si>
  <si>
    <t>Zaļie zirnīši PROFI, 2495g/1655g</t>
  </si>
  <si>
    <t>X229002</t>
  </si>
  <si>
    <t>Zaļie zirnīši stiklā, TASTE LAND, 660g/445g</t>
  </si>
  <si>
    <t>X301001</t>
  </si>
  <si>
    <t>Zaļie zirnīši Bonduelle, 200g  / 130g</t>
  </si>
  <si>
    <t>X415874</t>
  </si>
  <si>
    <t>Zaļie zirnīši GLOBUS, 2.650 kg</t>
  </si>
  <si>
    <t>X417174</t>
  </si>
  <si>
    <t>Zaļie zirnīši GREEN Extra fine, 4250ml/4000g/2800g</t>
  </si>
  <si>
    <t>U11169F</t>
  </si>
  <si>
    <t>Kukurūza konservēta TASTE LAND, 400g/220g</t>
  </si>
  <si>
    <t>X220230</t>
  </si>
  <si>
    <t>Kukurūza konservēta BONDUELLE, 670g/570g</t>
  </si>
  <si>
    <t>X220791</t>
  </si>
  <si>
    <t>Kukurūza konservēta BONDUELLE, 340g / 285g</t>
  </si>
  <si>
    <t>X301003</t>
  </si>
  <si>
    <t>Kukurūza Bonduelle, 530g stikls</t>
  </si>
  <si>
    <t>X304384</t>
  </si>
  <si>
    <t>Kukurūza konservēta PROFI, 2120g/1775g</t>
  </si>
  <si>
    <t>X304544</t>
  </si>
  <si>
    <t>Kukurūzas vālītes marinētas WASTA, 333/190g</t>
  </si>
  <si>
    <t>X401227</t>
  </si>
  <si>
    <t>Kukurūza konservēta Bonduelle, 1,87 / 1,775kg</t>
  </si>
  <si>
    <t>X414898</t>
  </si>
  <si>
    <t>Kukurūza konservēta HELCOM, 2.12kg/1.775kg</t>
  </si>
  <si>
    <t>SAFRĀNS SIA</t>
  </si>
  <si>
    <t>SAF</t>
  </si>
  <si>
    <t>U262151</t>
  </si>
  <si>
    <t>Bietes kubiņos "Sous vide" BONDUELLE,  2.295/1.95 kg</t>
  </si>
  <si>
    <t>V43353M</t>
  </si>
  <si>
    <t>Bietes marinētas TASTE LAND, 500G</t>
  </si>
  <si>
    <t>X004788</t>
  </si>
  <si>
    <t>Bietes marinētas, rīvētas WASTA, ar saldinātāju,  4kg/2.55kg</t>
  </si>
  <si>
    <t>X201388</t>
  </si>
  <si>
    <t>Bietes marinētas ALMAS TANTE, 500g/275g</t>
  </si>
  <si>
    <t>X300447</t>
  </si>
  <si>
    <t>Bietes marinētas strēmelītēs PROFI, 4kg/2.55kg</t>
  </si>
  <si>
    <t>X406331</t>
  </si>
  <si>
    <t>Marinētas bietes 440g/242g</t>
  </si>
  <si>
    <t>X408650</t>
  </si>
  <si>
    <t>Marinētas bietes KOK, 500ml</t>
  </si>
  <si>
    <t>X411024</t>
  </si>
  <si>
    <t>Bietes marinētas rīvētas, ar cukuru WASTA 4kg/2.55kg</t>
  </si>
  <si>
    <t>X414469</t>
  </si>
  <si>
    <t>Marinētas bietes KM 480 gr.</t>
  </si>
  <si>
    <t>Kedainiu konservu fabrikas UAB</t>
  </si>
  <si>
    <t>U2636W4</t>
  </si>
  <si>
    <t>Paprika sarkana PROFI, strēmeles, 4.25kg/2.3kg</t>
  </si>
  <si>
    <t>X231022</t>
  </si>
  <si>
    <t>Grilēta paprika SPILVA, 720ml</t>
  </si>
  <si>
    <t>X307822</t>
  </si>
  <si>
    <t>Grilēta paprika KNORR, 750g</t>
  </si>
  <si>
    <t>X404251</t>
  </si>
  <si>
    <t>Paprika grilēta, mizota RISTORIS, 800 g/750 g</t>
  </si>
  <si>
    <t>U263627</t>
  </si>
  <si>
    <t>Pipari zaļie Halapenjo MIKADO, 370g/190g</t>
  </si>
  <si>
    <t>U263630</t>
  </si>
  <si>
    <t>Peperoni MIKADO, 3.9kg/1.7kg</t>
  </si>
  <si>
    <t>U263679</t>
  </si>
  <si>
    <t>Pipari asie Peperoni MIKADO, 2.35kg/1.05kg</t>
  </si>
  <si>
    <t>U2647C0</t>
  </si>
  <si>
    <t>Pipari Halapenjo MIKADO griezti, 2.9 kg/1.5kg</t>
  </si>
  <si>
    <t>U2647F3</t>
  </si>
  <si>
    <t>Pipari zaļie Halapenjo, šķēlītēs TASTE LAND, 320g/190g</t>
  </si>
  <si>
    <t>U26P7E5</t>
  </si>
  <si>
    <t>Pipari Halapenjo Helcom, griezti, 3kg/1.6kg</t>
  </si>
  <si>
    <t>X002499</t>
  </si>
  <si>
    <t>Pipari zaļie Halapenjo šķēlītēs 215g, Santa Maria</t>
  </si>
  <si>
    <t>X200613</t>
  </si>
  <si>
    <t>Pipari zaļie Halapenjo šķēlītēs 3.065kg/1.7kg, Santa Maria</t>
  </si>
  <si>
    <t>X200615</t>
  </si>
  <si>
    <t>Pipari sarkanie Halapenjo šķēlītēs SANTA MARIA,3.065kg/1.75kg</t>
  </si>
  <si>
    <t>X215399</t>
  </si>
  <si>
    <t>Pipari marinēti SPILVA, 720ml</t>
  </si>
  <si>
    <t>X306208</t>
  </si>
  <si>
    <t>Pipari Halapenjo PROFI, 4.25kg/2.2kg</t>
  </si>
  <si>
    <t>X307818</t>
  </si>
  <si>
    <t>Paprikas Peperonata Tomātu Mērcē KNORR 2,6 kg</t>
  </si>
  <si>
    <t>X402898</t>
  </si>
  <si>
    <t>Pipari lombardi PARAMONGA 3,95 kg / 1,7 kg</t>
  </si>
  <si>
    <t>X403784</t>
  </si>
  <si>
    <t>Pipari griezti marinādē 650 g/ 300 g SPILVA</t>
  </si>
  <si>
    <t>X404245</t>
  </si>
  <si>
    <t>Pipari čili sarkani, griezti RISTORIS, 750g/380g</t>
  </si>
  <si>
    <t>X405349</t>
  </si>
  <si>
    <t>Sarkanie asie pipari pildīšanai Ristoris, 760g</t>
  </si>
  <si>
    <t>X408093</t>
  </si>
  <si>
    <t>Saldskābas piparu lāsītes RISTORIS, dzeltenas, 790 g/325 g</t>
  </si>
  <si>
    <t>Peru</t>
  </si>
  <si>
    <t>X408094</t>
  </si>
  <si>
    <t>Saldskābas piparu lāsītes RISTORIS, sarkanas, 790 g/325 g</t>
  </si>
  <si>
    <t>X408342</t>
  </si>
  <si>
    <t>Pipari PIGUILLO grilēti RISTORIS, 660g/ 550g</t>
  </si>
  <si>
    <t>U254P3F</t>
  </si>
  <si>
    <t>Tomāti MUTTI, smalki sagriezti, 2,5kg</t>
  </si>
  <si>
    <t>U254P3H</t>
  </si>
  <si>
    <t>Tomāti MUTTI, smalki sagriezti, 5kg</t>
  </si>
  <si>
    <t>U254P3J</t>
  </si>
  <si>
    <t>Tomāti mizoti MUTTI Gastronomia, 2.5kg</t>
  </si>
  <si>
    <t>U254P3L</t>
  </si>
  <si>
    <t>Tomāti mizoti MUTTI, 800g</t>
  </si>
  <si>
    <t>U254P3M</t>
  </si>
  <si>
    <t>Konservēti ķiršu tomāti MUTTI, 400g</t>
  </si>
  <si>
    <t>U254P3U</t>
  </si>
  <si>
    <t>Tomātu biezenis MUTTI, tetrapaka, 500g</t>
  </si>
  <si>
    <t>U2636W3</t>
  </si>
  <si>
    <t>Saulē kaltēti tomāti eļļā, 4.2kg/2.7kg</t>
  </si>
  <si>
    <t>U263F1K</t>
  </si>
  <si>
    <t>Tomāti TASTE LAND sasmalcināti , 400g</t>
  </si>
  <si>
    <t>U267A01</t>
  </si>
  <si>
    <t>Tomāti kaltēti eļļā BELLA CONTADINA, 290/180g</t>
  </si>
  <si>
    <t>U339220</t>
  </si>
  <si>
    <t>Sasmalcināti tomāti (bez mizām) sulā Gallina Blanca 4kg</t>
  </si>
  <si>
    <t>U339221</t>
  </si>
  <si>
    <t>Notīrīti tomāti (BEZ MIZĀM UN SĒKLĀM) Gallina Blanca 4kg</t>
  </si>
  <si>
    <t>U33922C</t>
  </si>
  <si>
    <t>Ceptu tomātu mērce Gallina Blanca 2.6kg</t>
  </si>
  <si>
    <t>X002599</t>
  </si>
  <si>
    <t>Saulē kaltēti tomāti eļļā, Santa Maria, 2300g/1300g</t>
  </si>
  <si>
    <t>X002882</t>
  </si>
  <si>
    <t>Tomāti savā sulā mizoti BLIK, 800g</t>
  </si>
  <si>
    <t>X002891</t>
  </si>
  <si>
    <t>Tomāti ķiršveidīgie MIKADO, 330g/205g</t>
  </si>
  <si>
    <t>X224405</t>
  </si>
  <si>
    <t>Tomāti savā sulā tīrīti, PROFI 2.5kg/1.5kg</t>
  </si>
  <si>
    <t>X224425</t>
  </si>
  <si>
    <t>Tomāti zaļie marinēti TASTE LAND, 660g/330g</t>
  </si>
  <si>
    <t>X224426</t>
  </si>
  <si>
    <t>Tomāti sarkanie marinēti TASTE LAND, 660g/360g</t>
  </si>
  <si>
    <t>X228988</t>
  </si>
  <si>
    <t>Tomāti sasmalcināti GARBAYO, 4.42kg/4kg</t>
  </si>
  <si>
    <t>X229006</t>
  </si>
  <si>
    <t>Tomāti sasmalcināti GARBAYO, 901g/800g</t>
  </si>
  <si>
    <t>X229379</t>
  </si>
  <si>
    <t>Tomāti savā sulā, Taste Land, 680g</t>
  </si>
  <si>
    <t>X300469</t>
  </si>
  <si>
    <t>Tomāti sasmalcināti PROFI, 4.42kg/4kg</t>
  </si>
  <si>
    <t>X307774</t>
  </si>
  <si>
    <t>Tomāti kaltēti eļļā BELLA CONTADINA, 550/350g</t>
  </si>
  <si>
    <t>X307819</t>
  </si>
  <si>
    <t>Veseli mizoti tomāti KNORR, 2.5kg</t>
  </si>
  <si>
    <t>X307820</t>
  </si>
  <si>
    <t>Kubiņos mizoti tomāti KNORR, 2.55kg</t>
  </si>
  <si>
    <t>X307821</t>
  </si>
  <si>
    <t>Kaltētie tomāti KNORR, 0,75/0.503kg</t>
  </si>
  <si>
    <t>X307843</t>
  </si>
  <si>
    <t>Tomāti kaltēti eļļā BELLA CONTADINA, 1.6/900g</t>
  </si>
  <si>
    <t>X404237</t>
  </si>
  <si>
    <t>Tomāti pusžāvēti eļļā RISTORIS, 750g/450g</t>
  </si>
  <si>
    <t>X404239</t>
  </si>
  <si>
    <t>Tomāti ķiršu pusžāvēti dzelteni, eļļā RISTORIS, 750g/450g</t>
  </si>
  <si>
    <t>X404240</t>
  </si>
  <si>
    <t>Tomāti ķiršu pusžāvēti sarkani, eļļā RISTORIS, 750g/450g</t>
  </si>
  <si>
    <t>X404241</t>
  </si>
  <si>
    <t>Tomāti, pusītes viegli žāvēti, eļļā RISTORIS, 750g</t>
  </si>
  <si>
    <t>X404243</t>
  </si>
  <si>
    <t>Tomāti kaltēti garie, eļļā RISTORIS, 800g/400g</t>
  </si>
  <si>
    <t>X404268</t>
  </si>
  <si>
    <t>Tomāti mizoti savā sulā RISTORIS, 2500 g/1500g</t>
  </si>
  <si>
    <t>X404540</t>
  </si>
  <si>
    <t>Tomāti sasmalcināti RISTORIS, 2500g/ 1500 g</t>
  </si>
  <si>
    <t>X410192</t>
  </si>
  <si>
    <t>Tomāti marinēti NEZHIN, 920g</t>
  </si>
  <si>
    <t>X410193</t>
  </si>
  <si>
    <t>Tomāti savā sulā NEZHIN, 920g</t>
  </si>
  <si>
    <t>X410194</t>
  </si>
  <si>
    <t>Marinēti dzeltenie tomāti NEZHIN, 920g</t>
  </si>
  <si>
    <t>U26385E</t>
  </si>
  <si>
    <t>Konservētas baltās pupiņas ESSA, 2.6kg/1.5kg</t>
  </si>
  <si>
    <t>U2647CP</t>
  </si>
  <si>
    <t>Pupiņas sarkanas ADRIA, 2.5kg/1.5kg</t>
  </si>
  <si>
    <t>U51431A</t>
  </si>
  <si>
    <t>Pupiņas Borlotti "Sous vide" Bonduelle, 620/500g</t>
  </si>
  <si>
    <t>U51431C</t>
  </si>
  <si>
    <t>Pupiņas sarkanās "Sous vide" Bonduelle, 620/500g</t>
  </si>
  <si>
    <t>X220786</t>
  </si>
  <si>
    <t>Sarkanās pupiņas Bonduelle, 400g / 240g</t>
  </si>
  <si>
    <t>X220788</t>
  </si>
  <si>
    <t>Pupiņas baltās tomātu mērcē BONDUELLE, 430g</t>
  </si>
  <si>
    <t>X220789</t>
  </si>
  <si>
    <t>Sagrieztas zaļās pākšu pupiņas Bonduelle 400g / 220g</t>
  </si>
  <si>
    <t>X303962</t>
  </si>
  <si>
    <t>Pupiņas sarkanās "Sous vide",  2,65/2,25kg Bonduelle</t>
  </si>
  <si>
    <t>X303963</t>
  </si>
  <si>
    <t>Pupiņas baltās "Sous vide", 2,75 / 2,35kg Bonduelle</t>
  </si>
  <si>
    <t>X305592</t>
  </si>
  <si>
    <t>Pupiņas sarkanas MIKADO, 2.6kg/1.5kg</t>
  </si>
  <si>
    <t>X306058</t>
  </si>
  <si>
    <t>Baltās pupiņas karija mērcē Bonduelle, 430g</t>
  </si>
  <si>
    <t>X306059</t>
  </si>
  <si>
    <t>Sarkanās pupiņas barbekjū mērcē Bonduelle, 430g</t>
  </si>
  <si>
    <t>X306303</t>
  </si>
  <si>
    <t>Pupiņas sarkanās TASTE LAND, 400g/240g</t>
  </si>
  <si>
    <t>X306304</t>
  </si>
  <si>
    <t>Pupiņas baltās TASTE LAND, 400g/240 g</t>
  </si>
  <si>
    <t>X306305</t>
  </si>
  <si>
    <t>Pupiņas sarkanās PROFI, 2.5kg/1.5kg</t>
  </si>
  <si>
    <t>X306708</t>
  </si>
  <si>
    <t>Pupiņas baltās tomātu mērce TASTE LAND, 400g/240 g</t>
  </si>
  <si>
    <t>X307949</t>
  </si>
  <si>
    <t>Sarkanās pupiņas tvaicētas "Vapeur" Bonduelle, 367g</t>
  </si>
  <si>
    <t>X307952</t>
  </si>
  <si>
    <t>Baltās pupiņas tvaicētas "Vapeur" Bonduelle, 367g</t>
  </si>
  <si>
    <t>X406420</t>
  </si>
  <si>
    <t>Sarkanās pupiņas RISTORIS, 800 g/ 480g</t>
  </si>
  <si>
    <t>X406421</t>
  </si>
  <si>
    <t>Sarkanās pupiņas RISTORIS, 2500g/ 1500 g</t>
  </si>
  <si>
    <t>X410829</t>
  </si>
  <si>
    <t>Ceptas pupiņas tomātu mērcē RISTORIS, 2.5kg</t>
  </si>
  <si>
    <t>U26P5C3</t>
  </si>
  <si>
    <t>Skābenes TASTE LAND, 280g</t>
  </si>
  <si>
    <t>X304562</t>
  </si>
  <si>
    <t>Skābenes SPILVA, 530g</t>
  </si>
  <si>
    <t>X306887</t>
  </si>
  <si>
    <t>Konservētas skābenes BAUSKAS KONSERVI, 500ml</t>
  </si>
  <si>
    <t>X407233</t>
  </si>
  <si>
    <t>Skābenes TASTE LAND, 820g</t>
  </si>
  <si>
    <t>X411691</t>
  </si>
  <si>
    <t>Skābenes KRONIS, 0.72/0.44kg</t>
  </si>
  <si>
    <t>F000375</t>
  </si>
  <si>
    <t>Salāti SPILVA Mednieku, 530g</t>
  </si>
  <si>
    <t>X403498</t>
  </si>
  <si>
    <t>Salāti Čigānu ZELTA SAULE, 900ml</t>
  </si>
  <si>
    <t>X403499</t>
  </si>
  <si>
    <t>Salāti Grieķu ZELTA SAULE, 900ml</t>
  </si>
  <si>
    <t>U26474L</t>
  </si>
  <si>
    <t>Skābēti kāposti ar burkāniem TASTE LAND, 880g/600g</t>
  </si>
  <si>
    <t>U51431D</t>
  </si>
  <si>
    <t>Turku zirņi "Sous vide" Bonduelle, 620/530g</t>
  </si>
  <si>
    <t>X004953</t>
  </si>
  <si>
    <t>Kaperi ar kātiņiem FIGARO, 240g/120g</t>
  </si>
  <si>
    <t>X005342</t>
  </si>
  <si>
    <t>Sīpoli marinēti WASTA, 3.9kg/2.2kg</t>
  </si>
  <si>
    <t>X213293</t>
  </si>
  <si>
    <t>Sīpoliņi etiķī FIGARO, 100g</t>
  </si>
  <si>
    <t>X228461</t>
  </si>
  <si>
    <t>Kaperi GREENHOUSE, 680g/380g</t>
  </si>
  <si>
    <t>X307950</t>
  </si>
  <si>
    <t>Turku zirņi tvaicēti "Vapeur" Bonduelle 310g/265g</t>
  </si>
  <si>
    <t>X307951</t>
  </si>
  <si>
    <t>Lēcas tvaicētas "Vapeur" Bonduelle, 367g</t>
  </si>
  <si>
    <t>X308870</t>
  </si>
  <si>
    <t>Gurķu - sinepju salāti SPILVA, 390 ml</t>
  </si>
  <si>
    <t>X401004</t>
  </si>
  <si>
    <t>Marinēti kabači KAMARDE, 3l</t>
  </si>
  <si>
    <t>X403629</t>
  </si>
  <si>
    <t>Turku zirņi "Sous vide" Bonduelle, 2.55/2.1 kg</t>
  </si>
  <si>
    <t>X404244</t>
  </si>
  <si>
    <t>Kaperi lieli vīna etiķī RISTORIS, 530g/300g</t>
  </si>
  <si>
    <t>X404246</t>
  </si>
  <si>
    <t>Artišoki Romiešu stilā ar kātiņu eļļā, RISTORIS, 750 g/385 g</t>
  </si>
  <si>
    <t>X404247</t>
  </si>
  <si>
    <t>Artišoki mazie eļļā RISTORIS, 760 g/450 g</t>
  </si>
  <si>
    <t>X404248</t>
  </si>
  <si>
    <t>Artišoku pusītes ar kātiņu, grilētas RISTORIS, 750 g</t>
  </si>
  <si>
    <t>X404249</t>
  </si>
  <si>
    <t>Artišoki grilēti, griezti eļļā RISTORIS, 750 g/450 g</t>
  </si>
  <si>
    <t>X404250</t>
  </si>
  <si>
    <t>Sīpoliņi Boretto grilēti eļļā RISTORIS, 750 g/450 g</t>
  </si>
  <si>
    <t>X408341</t>
  </si>
  <si>
    <t>Sīpoli BORETTO balzamiko etiķī MODENA I.G.P. RISTORIS, 800g/500g</t>
  </si>
  <si>
    <t>X408347</t>
  </si>
  <si>
    <t>Sīpoliņi kokteiļu etiķī RISTORIS, 2500g/1500 g</t>
  </si>
  <si>
    <t>X410188</t>
  </si>
  <si>
    <t>Lečo NEZHIN, 450g</t>
  </si>
  <si>
    <t>X410196</t>
  </si>
  <si>
    <t>Kabaču ikri NEZHIN, 450g</t>
  </si>
  <si>
    <t>X410197</t>
  </si>
  <si>
    <t>Baklažānu ikri NEZHIN, 450 g</t>
  </si>
  <si>
    <t>X413761</t>
  </si>
  <si>
    <t>Dārzeņu maisījums uz iesmiņiem RISTORIS, 1900g/1000g</t>
  </si>
  <si>
    <t>Morocco</t>
  </si>
  <si>
    <t>X414346</t>
  </si>
  <si>
    <t>Kalamata olīves ar kauliņu GOURMANTE, 580ml/360g</t>
  </si>
  <si>
    <t>Gourmante Baltics OU</t>
  </si>
  <si>
    <t>GOB</t>
  </si>
  <si>
    <t>X415640</t>
  </si>
  <si>
    <t>Marinēti patisoni, 3l</t>
  </si>
  <si>
    <t>U272561</t>
  </si>
  <si>
    <t>Vistas krēmzupa, 840g, Gallina Blanca</t>
  </si>
  <si>
    <t>U272562</t>
  </si>
  <si>
    <t>Sēņu krēmzupa, 840g, Gallina Blanca</t>
  </si>
  <si>
    <t>U272563</t>
  </si>
  <si>
    <t>Tomātu krēmzupa, 840g, Gallina Blanca</t>
  </si>
  <si>
    <t>U411946</t>
  </si>
  <si>
    <t>Ceptas pupiņas tomātu mērcē 2.62 kg, HEINZ</t>
  </si>
  <si>
    <t>X201412</t>
  </si>
  <si>
    <t>Zupa skābu kāpostu borščs ALMAS TANTE, 0.5l</t>
  </si>
  <si>
    <t>U2636BP</t>
  </si>
  <si>
    <t>Marinētas sēnes MIKADO, 1.65kg/920g</t>
  </si>
  <si>
    <t>U264A44</t>
  </si>
  <si>
    <t>Marinēti šampinjoni ROLNIK, 1,7/1 kg</t>
  </si>
  <si>
    <t>X004803</t>
  </si>
  <si>
    <t>Šampinjoni marinēti OBRAKO, 1.65kg/1kg</t>
  </si>
  <si>
    <t>X228990</t>
  </si>
  <si>
    <t>Šampinjoni marinēti OBRAKO, 800g/440g</t>
  </si>
  <si>
    <t>X228991</t>
  </si>
  <si>
    <t>Šampinjoni marinēti BONDUELLE, 1,6/ 0,96kg</t>
  </si>
  <si>
    <t>X228992</t>
  </si>
  <si>
    <t>Šampinjoni savā sulā sagriezti BONDUELLE, 3/ 1,92 kg</t>
  </si>
  <si>
    <t>X301018</t>
  </si>
  <si>
    <t>Marinēti šampinjoni Party Snack Bonduelle, 540g / 290g</t>
  </si>
  <si>
    <t>X301099</t>
  </si>
  <si>
    <t>Šampinjoni marinēti OMA, 800ml/750g</t>
  </si>
  <si>
    <t>OMA FOOD  SIA</t>
  </si>
  <si>
    <t>OMO</t>
  </si>
  <si>
    <t>X306809</t>
  </si>
  <si>
    <t>Celmenes marinētas MIKADO, 530g/320g</t>
  </si>
  <si>
    <t>X306812</t>
  </si>
  <si>
    <t>Šampinjoni savā sulā sagriezti PROFI, 2.65kg/ 1.2kg</t>
  </si>
  <si>
    <t>X308611</t>
  </si>
  <si>
    <t>Sēnes Nameko marinādē GREEN, 580ml/320g</t>
  </si>
  <si>
    <t>X405126</t>
  </si>
  <si>
    <t>Sēnes Nameko sautētas eļļā RISTORIS, 800g/545g</t>
  </si>
  <si>
    <t>X406423</t>
  </si>
  <si>
    <t>Sautētu sēņu maisījums eļļā RISTORIS, 800g/500g</t>
  </si>
  <si>
    <t>X413592</t>
  </si>
  <si>
    <t>Šampinjoni marinēti OMA, 1600g/900g</t>
  </si>
  <si>
    <t>Chewing gum</t>
  </si>
  <si>
    <t>C046914</t>
  </si>
  <si>
    <t>ORBIT White Strawberry Stickpack 10 gab.</t>
  </si>
  <si>
    <t>C046915</t>
  </si>
  <si>
    <t>ORBIT White Strawberry Canister 60 gab.</t>
  </si>
  <si>
    <t>V241109</t>
  </si>
  <si>
    <t>ORBIT Spearmint Stickpack 10 gab.</t>
  </si>
  <si>
    <t>V241110</t>
  </si>
  <si>
    <t>ORBIT White Spearmint Stickpack 10 gab.</t>
  </si>
  <si>
    <t>V242122</t>
  </si>
  <si>
    <t>ORBIT Winterfresh Stickpack 10 gab.</t>
  </si>
  <si>
    <t>V24212B</t>
  </si>
  <si>
    <t>ORBIT Watermelon Stickpack 10 gab.</t>
  </si>
  <si>
    <t>V24212C</t>
  </si>
  <si>
    <t>ORBIT Sweet Mint Stickpack 10 gab.</t>
  </si>
  <si>
    <t>V24212F</t>
  </si>
  <si>
    <t>ORBIT White Fruit Stickpack 10 gab.</t>
  </si>
  <si>
    <t>V243289</t>
  </si>
  <si>
    <t>ORBIT White Fresh Mint Stickpack 10 gab.</t>
  </si>
  <si>
    <t>V24328J</t>
  </si>
  <si>
    <t>ORBIT Blueberry Stickpack 10 gab.</t>
  </si>
  <si>
    <t>V24328K</t>
  </si>
  <si>
    <t>ORBIT Orange Stickpack 10 gab.</t>
  </si>
  <si>
    <t>X205016</t>
  </si>
  <si>
    <t>Dirol Frosty Mint (svaigu piparmētru) 13.6g</t>
  </si>
  <si>
    <t>X205022</t>
  </si>
  <si>
    <t>Dirol Sweet Mint (saldo piparmētru) 13.6g</t>
  </si>
  <si>
    <t>X306076</t>
  </si>
  <si>
    <t>Košļājamā gumija LOVE IS kokosa-ananāsu, 4.2gx100 gab</t>
  </si>
  <si>
    <t>ROF</t>
  </si>
  <si>
    <t>X306079</t>
  </si>
  <si>
    <t>Košļājamā gumija LOVE IS zemeņu-banānu, 4.2g*100gab</t>
  </si>
  <si>
    <t>PROFISA UAB</t>
  </si>
  <si>
    <t>X405759</t>
  </si>
  <si>
    <t>ORBIT Sweet Mint Pouch 42 gab.</t>
  </si>
  <si>
    <t>X405760</t>
  </si>
  <si>
    <t>ORBIT Spearmint Pouch 42 gab.</t>
  </si>
  <si>
    <t>X405761</t>
  </si>
  <si>
    <t>ORBIT Spearmint Canister 60 gab.</t>
  </si>
  <si>
    <t>X405762</t>
  </si>
  <si>
    <t>ORBIT Sweet Mint Canister 60 gab.</t>
  </si>
  <si>
    <t>X406733</t>
  </si>
  <si>
    <t>AIRWAVES Blackcurrant Stickpack 10 gab.</t>
  </si>
  <si>
    <t>X406736</t>
  </si>
  <si>
    <t>AIRWAVES Blackcurrant Canister 60 gab.</t>
  </si>
  <si>
    <t>Groats, Flakes, Beans, Peas</t>
  </si>
  <si>
    <t>V12K27H</t>
  </si>
  <si>
    <t>Auzu pārslas ARIADNA, 400g</t>
  </si>
  <si>
    <t>FAS</t>
  </si>
  <si>
    <t>X003033</t>
  </si>
  <si>
    <t>Auzu pārslas DOBELE, 500g</t>
  </si>
  <si>
    <t>DOBELES DZIRNAVNIEKS A/S</t>
  </si>
  <si>
    <t>DDZ</t>
  </si>
  <si>
    <t>X201217</t>
  </si>
  <si>
    <t>Auzu pārslas FASMA, 5kg</t>
  </si>
  <si>
    <t>S.KRIVICKO COMP.FASMA</t>
  </si>
  <si>
    <t>X229834</t>
  </si>
  <si>
    <t>Pārslas piecu graudu GALINTA, 500g</t>
  </si>
  <si>
    <t>GALINTA IR PARTNERIAI UAB</t>
  </si>
  <si>
    <t>GAL</t>
  </si>
  <si>
    <t>X229835</t>
  </si>
  <si>
    <t>Pārslas trīs graudu GALINTA, 400g</t>
  </si>
  <si>
    <t>X306178</t>
  </si>
  <si>
    <t>Kartupeļu pārslas FARM FRITES, 25kg</t>
  </si>
  <si>
    <t>X306825</t>
  </si>
  <si>
    <t>Auzu pārslas SMART KICHEN, 5kg</t>
  </si>
  <si>
    <t>X309801</t>
  </si>
  <si>
    <t>Auzu pārslas HERKULESS BIO pilngraudu, 500g</t>
  </si>
  <si>
    <t>X309802</t>
  </si>
  <si>
    <t>Auzu pārslas HERKULESS BIO, ā/v, 450g</t>
  </si>
  <si>
    <t>X309803</t>
  </si>
  <si>
    <t>Auzu pārslas HERKULESS ātri vārāmās, 450g</t>
  </si>
  <si>
    <t>X309804</t>
  </si>
  <si>
    <t>Auzu pārslas HERKULESS Pilngraudu , 500g</t>
  </si>
  <si>
    <t>X309805</t>
  </si>
  <si>
    <t>5 graudu pārslas HERKULESS, 500g</t>
  </si>
  <si>
    <t>X309808</t>
  </si>
  <si>
    <t>4 graudu pārslas HERKULESS, 500g</t>
  </si>
  <si>
    <t>X309809</t>
  </si>
  <si>
    <t>Miežu pārslas HERKULESS, 500g</t>
  </si>
  <si>
    <t>X309810</t>
  </si>
  <si>
    <t>Auzu pārslas HERKULESS ar kviešu klijām, 500g</t>
  </si>
  <si>
    <t>X309811</t>
  </si>
  <si>
    <t>Griķu pārslas HERKULESS, 500g</t>
  </si>
  <si>
    <t>X309812</t>
  </si>
  <si>
    <t>Rīsu pārslas HERKULESS, 500g</t>
  </si>
  <si>
    <t>X309813</t>
  </si>
  <si>
    <t>7 graudu pārslas HERKULESS ar klijām un linsēklām, 500g</t>
  </si>
  <si>
    <t>X309814</t>
  </si>
  <si>
    <t>Auzu pārslas HERKULESS pilngraudu, 1.5kg</t>
  </si>
  <si>
    <t>X309817</t>
  </si>
  <si>
    <t>Auzu pārslu biezputra HERKULESS, ā/p, ar persiku gabaliņiem, 210g</t>
  </si>
  <si>
    <t>X309818</t>
  </si>
  <si>
    <t>Auzu pārslu biezputra HERKULESS, ā/p, ar melleņu gabaliņiem, 210g</t>
  </si>
  <si>
    <t>X402534</t>
  </si>
  <si>
    <t>Auzu pārslas HERKULESS, ātri vārāmās, 750g</t>
  </si>
  <si>
    <t>X403455</t>
  </si>
  <si>
    <t>Auzu pārslas ātri vārāmās RĪGAS DZIRNAVNIEKS, 20 kg</t>
  </si>
  <si>
    <t>X406356</t>
  </si>
  <si>
    <t>Kviešu pārslas DOBELE, 500g</t>
  </si>
  <si>
    <t>X406357</t>
  </si>
  <si>
    <t>Miežu pārslas DOBELE, 500g</t>
  </si>
  <si>
    <t>X406791</t>
  </si>
  <si>
    <t>Auzu pārslas ātri vārāmās DOBELE, 500g</t>
  </si>
  <si>
    <t>X406792</t>
  </si>
  <si>
    <t>Pārslas 4 graudu DOBELE, 500g</t>
  </si>
  <si>
    <t>X409759</t>
  </si>
  <si>
    <t>Piecgraudu pārslas, DDZ,  1 kg</t>
  </si>
  <si>
    <t>X409760</t>
  </si>
  <si>
    <t>Četrgraudu pārslas, DDZ, 1 kg</t>
  </si>
  <si>
    <t>X409762</t>
  </si>
  <si>
    <t>Griķu pārslas, DDZ, 500 g</t>
  </si>
  <si>
    <t>X410126</t>
  </si>
  <si>
    <t>Rīsu pārslas, DDZ, 1 kg</t>
  </si>
  <si>
    <t>X413764</t>
  </si>
  <si>
    <t>Auzu pārslas, DDZ,  1kg</t>
  </si>
  <si>
    <t>X415886</t>
  </si>
  <si>
    <t>Piecgraudu pārslas, DDZ,  1kg</t>
  </si>
  <si>
    <t>X003019</t>
  </si>
  <si>
    <t>Griķi DOBELE, 1kg</t>
  </si>
  <si>
    <t>X003020</t>
  </si>
  <si>
    <t>Griķi DOBELE, 4x125g, 500g</t>
  </si>
  <si>
    <t>X005658</t>
  </si>
  <si>
    <t>Griķi SMART KITCHEN, 5kg</t>
  </si>
  <si>
    <t>X204299</t>
  </si>
  <si>
    <t>Griķi LIMOR, 800g</t>
  </si>
  <si>
    <t>X406661</t>
  </si>
  <si>
    <t>Griķi, 25kg</t>
  </si>
  <si>
    <t>X411066</t>
  </si>
  <si>
    <t>Griķi DOBELE EKO , 1kg</t>
  </si>
  <si>
    <t>X414606</t>
  </si>
  <si>
    <t>Griķi, 1kg</t>
  </si>
  <si>
    <t>U245360</t>
  </si>
  <si>
    <t>Kuskuss, 1kg</t>
  </si>
  <si>
    <t>U2636VT</t>
  </si>
  <si>
    <t>Kuskuss pērļu ARISTAN, 1kg</t>
  </si>
  <si>
    <t>V17694K</t>
  </si>
  <si>
    <t>Bulgurs SEZER, 900g</t>
  </si>
  <si>
    <t>V3641AK</t>
  </si>
  <si>
    <t>Sarkanās kvinojas sēklas, 1kg</t>
  </si>
  <si>
    <t>X303765</t>
  </si>
  <si>
    <t>Kuskuss SKANEJA, 5kg</t>
  </si>
  <si>
    <t>SKANEJA UAB</t>
  </si>
  <si>
    <t>SKA</t>
  </si>
  <si>
    <t>X303895</t>
  </si>
  <si>
    <t>Kuskuss SKANEJA, 400g</t>
  </si>
  <si>
    <t>X305286</t>
  </si>
  <si>
    <t>Bulgurs BISTRO, 3kg</t>
  </si>
  <si>
    <t>X308241</t>
  </si>
  <si>
    <t>Baltās kvinojas sēklas, 1kg</t>
  </si>
  <si>
    <t>X415464</t>
  </si>
  <si>
    <t>Bulgurs BUON GUSTO, 350g</t>
  </si>
  <si>
    <t>X300166</t>
  </si>
  <si>
    <t>Lēcas zaļās SKANEJA, 500g</t>
  </si>
  <si>
    <t>X309353</t>
  </si>
  <si>
    <t>Sarkanās lēcas SKANEJA, 500g</t>
  </si>
  <si>
    <t>X406208</t>
  </si>
  <si>
    <t>Lēcas sarkanās "VALDO" šķeltās 3 kg</t>
  </si>
  <si>
    <t>X415493</t>
  </si>
  <si>
    <t>Lēcas dzeltenās BUON GUSTO, 350g</t>
  </si>
  <si>
    <t>X415608</t>
  </si>
  <si>
    <t>Lēcas melnās BUON GUSTO, 350g</t>
  </si>
  <si>
    <t>X003023</t>
  </si>
  <si>
    <t>Manna DOBELE, 1kg</t>
  </si>
  <si>
    <t>X204174</t>
  </si>
  <si>
    <t>Manna LIMOR, 800g</t>
  </si>
  <si>
    <t>X224214</t>
  </si>
  <si>
    <t>Manna SMART KITCHEN, 5kg</t>
  </si>
  <si>
    <t>X406662</t>
  </si>
  <si>
    <t>Manna 25kg</t>
  </si>
  <si>
    <t>V12K264</t>
  </si>
  <si>
    <t>Miežu putraimi ARIADNA, 800g</t>
  </si>
  <si>
    <t>V12K266</t>
  </si>
  <si>
    <t>Kviešu putraimi ARIADNA, 800g</t>
  </si>
  <si>
    <t>X003024</t>
  </si>
  <si>
    <t>Grūbas DOBELE, 1kg</t>
  </si>
  <si>
    <t>X003025</t>
  </si>
  <si>
    <t>Miežu putraimi DOBELE, 1kg</t>
  </si>
  <si>
    <t>X212644</t>
  </si>
  <si>
    <t>Putraimi kukurūzas FUTURUS FOOD, 25kg</t>
  </si>
  <si>
    <t>X221172</t>
  </si>
  <si>
    <t>Kukurūzas putraimi ZELTA SAULE, 1kg</t>
  </si>
  <si>
    <t>X405335</t>
  </si>
  <si>
    <t>Kukurūzas putraimi Polenta 500g</t>
  </si>
  <si>
    <t>X406647</t>
  </si>
  <si>
    <t>Grūbas Smart Kitchen, 5kg</t>
  </si>
  <si>
    <t>X406657</t>
  </si>
  <si>
    <t>Mieži, 25kg</t>
  </si>
  <si>
    <t>X406658</t>
  </si>
  <si>
    <t>Grūbas SMART KITCHEN, 25kg</t>
  </si>
  <si>
    <t>X409219</t>
  </si>
  <si>
    <t>Grūbas FASMA, 800g</t>
  </si>
  <si>
    <t>X413629</t>
  </si>
  <si>
    <t>Miežu pērļu grūbas, smalkās, 3kg NPKS</t>
  </si>
  <si>
    <t>OTAŅĶU DZIRNAVNIEKS SIA</t>
  </si>
  <si>
    <t>OTD</t>
  </si>
  <si>
    <t>X413630</t>
  </si>
  <si>
    <t>Miežu grūbas, 5kg NPKS</t>
  </si>
  <si>
    <t>X413631</t>
  </si>
  <si>
    <t>Miežu grūbas, 25kg NPKS</t>
  </si>
  <si>
    <t>X413632</t>
  </si>
  <si>
    <t>Miežu putraimi, 5kg NPKS</t>
  </si>
  <si>
    <t>X413633</t>
  </si>
  <si>
    <t>Kviešu putraimi, 5kg</t>
  </si>
  <si>
    <t>X417184</t>
  </si>
  <si>
    <t>Kukurūzas putraimi, 25kg</t>
  </si>
  <si>
    <t>PDZ</t>
  </si>
  <si>
    <t>X004833</t>
  </si>
  <si>
    <t>Pupiņas, raibās, fasētas, Valdo 5 kg</t>
  </si>
  <si>
    <t>X005485</t>
  </si>
  <si>
    <t>Pupiņas baltās SMART KITCHEN, 5kg</t>
  </si>
  <si>
    <t>X005486</t>
  </si>
  <si>
    <t>Pupiņas baltās LIMOR, 400g</t>
  </si>
  <si>
    <t>X229830</t>
  </si>
  <si>
    <t>Sarkanās pupiņas 5kg</t>
  </si>
  <si>
    <t>X301106</t>
  </si>
  <si>
    <t>Pupiņas raibās OMA, 1kg</t>
  </si>
  <si>
    <t>X304262</t>
  </si>
  <si>
    <t>Pupiņas baltās, 25 kg</t>
  </si>
  <si>
    <t>X406827</t>
  </si>
  <si>
    <t>Pupiņas raibās, tumšas, 25kg</t>
  </si>
  <si>
    <t>NOBILES SIA</t>
  </si>
  <si>
    <t>NOB</t>
  </si>
  <si>
    <t>X406874</t>
  </si>
  <si>
    <t>Pupiņas baltās 25kg</t>
  </si>
  <si>
    <t>Agrotix Prus Kamil</t>
  </si>
  <si>
    <t>APK</t>
  </si>
  <si>
    <t>X406875</t>
  </si>
  <si>
    <t>Pupiņas baltās 10kg</t>
  </si>
  <si>
    <t>X406877</t>
  </si>
  <si>
    <t>Pupiņas sarkanas 10kg</t>
  </si>
  <si>
    <t>X409758</t>
  </si>
  <si>
    <t>Pupiņas baltās, DDZ,  1 kg</t>
  </si>
  <si>
    <t>Kyrgyzstan</t>
  </si>
  <si>
    <t>X415463</t>
  </si>
  <si>
    <t>Pupiņas Mung BUON GUSTO, 350g</t>
  </si>
  <si>
    <t>X415465</t>
  </si>
  <si>
    <t>Melnās pupiņas BUON GUSTO, 350g</t>
  </si>
  <si>
    <t>X415469</t>
  </si>
  <si>
    <t>Pupiņas Adzuki BUON GUSTO, 350g</t>
  </si>
  <si>
    <t>U121215</t>
  </si>
  <si>
    <t>Rīsi ar tvaiku apstrādāti SCOTTI, 5kg</t>
  </si>
  <si>
    <t>RISO SCOTTI S.P.A.</t>
  </si>
  <si>
    <t>Romania</t>
  </si>
  <si>
    <t>RSC</t>
  </si>
  <si>
    <t>U121218</t>
  </si>
  <si>
    <t>Rīsi basmati SCOTTI, 500g</t>
  </si>
  <si>
    <t>U121219</t>
  </si>
  <si>
    <t>Rīsi apaļie SCOTTI, 1kg</t>
  </si>
  <si>
    <t>X003011</t>
  </si>
  <si>
    <t>Rīsi gargraudu DOBELE, 1kg</t>
  </si>
  <si>
    <t>X003015</t>
  </si>
  <si>
    <t>Rīsi ar tvaiku apstrādāti DOBELE, 1kg</t>
  </si>
  <si>
    <t>X005487</t>
  </si>
  <si>
    <t>Rīsi gargraudu LIMOR, 800g</t>
  </si>
  <si>
    <t>X005488</t>
  </si>
  <si>
    <t>Rīsi ar tvaiku apstrādāti LIMOR, 800g</t>
  </si>
  <si>
    <t>X005712</t>
  </si>
  <si>
    <t>Rīsi ar tvaiku apstrādāti SMART KITCHEN, 5kg</t>
  </si>
  <si>
    <t>X005861</t>
  </si>
  <si>
    <t>Rīsi gargraudu SMART KITCHEN, 5kg</t>
  </si>
  <si>
    <t>X224220</t>
  </si>
  <si>
    <t>Rīsi Basmati SMART KITCHEN, 5kg</t>
  </si>
  <si>
    <t>Pakistan</t>
  </si>
  <si>
    <t>X224221</t>
  </si>
  <si>
    <t>Rīsi Basmati GALINTA, 800g</t>
  </si>
  <si>
    <t>X229833</t>
  </si>
  <si>
    <t>Savvaļas rīsi SMART KITCHEN, 2kg</t>
  </si>
  <si>
    <t>X303077</t>
  </si>
  <si>
    <t>Savvaļas rīsi ar tvaiku apstrādāti SKANEJA, 5kg</t>
  </si>
  <si>
    <t>X303476</t>
  </si>
  <si>
    <t>Suši rīsi SMART KITCHEN, 5kg</t>
  </si>
  <si>
    <t>X304561</t>
  </si>
  <si>
    <t>Rīsi gargraudu KNORR, 5kg</t>
  </si>
  <si>
    <t>X306212</t>
  </si>
  <si>
    <t>Rīsi Arborio SMART KITCHEN, 2.5kg</t>
  </si>
  <si>
    <t>X306821</t>
  </si>
  <si>
    <t>Suši rīsi HAKUMAKI, 5kg</t>
  </si>
  <si>
    <t>X308612</t>
  </si>
  <si>
    <t>Rīsi gargraudu FASMA, 5kg</t>
  </si>
  <si>
    <t>Cambodia</t>
  </si>
  <si>
    <t>X402267</t>
  </si>
  <si>
    <t>Rīsi Basmati HERKULESS Gourmet, 500g</t>
  </si>
  <si>
    <t>X402269</t>
  </si>
  <si>
    <t>Herkuless Gourmet Brūnie pilngraudu rīsi 0.500kg</t>
  </si>
  <si>
    <t>X402533</t>
  </si>
  <si>
    <t>Rīsi plovam HERKULESS Gourmet, 500g</t>
  </si>
  <si>
    <t>Birma</t>
  </si>
  <si>
    <t>X406660</t>
  </si>
  <si>
    <t>Rīsi ar tvaiku apstrādāti , 25kg</t>
  </si>
  <si>
    <t>X406692</t>
  </si>
  <si>
    <t>Rīsi gargraudu SMART KITCHEN, 25kg</t>
  </si>
  <si>
    <t>X406826</t>
  </si>
  <si>
    <t>Rīsi ar tvaiku apstrādāti FASMA, 800g</t>
  </si>
  <si>
    <t>X407207</t>
  </si>
  <si>
    <t>Sušī rīsi HAKUMAKI, 20kg</t>
  </si>
  <si>
    <t>X409116</t>
  </si>
  <si>
    <t>Rīsi basmati HIMALAYAN CROWN, 800g</t>
  </si>
  <si>
    <t>X412747</t>
  </si>
  <si>
    <t>Rīsi BIO, 1kg</t>
  </si>
  <si>
    <t>X412880</t>
  </si>
  <si>
    <t>Jasmīnu rīsi ORIENTE, 5kg</t>
  </si>
  <si>
    <t>Novarroz - Produtos Alimentares S.A.</t>
  </si>
  <si>
    <t>Portugal</t>
  </si>
  <si>
    <t>NPA</t>
  </si>
  <si>
    <t>X412881</t>
  </si>
  <si>
    <t>Jasmīnu rīsi ORIENTE, 1kg</t>
  </si>
  <si>
    <t>X412882</t>
  </si>
  <si>
    <t>Suši rīsi ORIENTE, 5kg</t>
  </si>
  <si>
    <t>X412883</t>
  </si>
  <si>
    <t>Suši rīsi ORIENTE, 1kg</t>
  </si>
  <si>
    <t>X412884</t>
  </si>
  <si>
    <t>Rīsi gargraudu ORIENTE, 5kg</t>
  </si>
  <si>
    <t>X412885</t>
  </si>
  <si>
    <t>Rīsi gargraudu ORIENTE, 1kg</t>
  </si>
  <si>
    <t>X412886</t>
  </si>
  <si>
    <t>Rīsi Risotto ORIENTE, 1kg</t>
  </si>
  <si>
    <t>X412887</t>
  </si>
  <si>
    <t>Rīsi Risotto ORIENTE, 5kg</t>
  </si>
  <si>
    <t>X412888</t>
  </si>
  <si>
    <t>Suši rīsi SHIRO Koshihikari, 1kg</t>
  </si>
  <si>
    <t>X412889</t>
  </si>
  <si>
    <t>Suši rīsi SHIRO Koshihikari, 10kg</t>
  </si>
  <si>
    <t>X414655</t>
  </si>
  <si>
    <t>Rīsi ar tvaiku apstrādāti, 1kg</t>
  </si>
  <si>
    <t>X415466</t>
  </si>
  <si>
    <t>Trīs graudu rīsi BUON GUSTO, 350g</t>
  </si>
  <si>
    <t>X415468</t>
  </si>
  <si>
    <t>Melnie gargraudu rīsi BUON GUSTO, 350g</t>
  </si>
  <si>
    <t>X416707</t>
  </si>
  <si>
    <t>Rīsi ar tvaiku apstrādāti COZINHA VELHA, 5kg</t>
  </si>
  <si>
    <t>X417787</t>
  </si>
  <si>
    <t>Rīsi ar tvaiku apstrādāti, 5kg</t>
  </si>
  <si>
    <t>X220495</t>
  </si>
  <si>
    <t>Prosa LIMOR, 800g</t>
  </si>
  <si>
    <t>X412943</t>
  </si>
  <si>
    <t>Prosa ZELTA SAULE, 1kg</t>
  </si>
  <si>
    <t>X003045</t>
  </si>
  <si>
    <t>Šķeltie zirņi, DDZ, 1 kg</t>
  </si>
  <si>
    <t>X005489</t>
  </si>
  <si>
    <t>Zirņi šķeltie SMART KITCHEN, 5kg</t>
  </si>
  <si>
    <t>X205801</t>
  </si>
  <si>
    <t>Zirņi šķeltie LIMOR, 800g</t>
  </si>
  <si>
    <t>X220095</t>
  </si>
  <si>
    <t>Šķeltie zirņi FASMA, 5kg</t>
  </si>
  <si>
    <t>X305063</t>
  </si>
  <si>
    <t>Turku zirnīši SKANEJA, 500g</t>
  </si>
  <si>
    <t>Canada</t>
  </si>
  <si>
    <t>X406209</t>
  </si>
  <si>
    <t>Zirņi turku "VALDO" fas. 3 kg</t>
  </si>
  <si>
    <t>Argentina</t>
  </si>
  <si>
    <t>X407519</t>
  </si>
  <si>
    <t>Pelēkie zirņi BIO, 1kg</t>
  </si>
  <si>
    <t>KAŅEPĪTES Z/S</t>
  </si>
  <si>
    <t>KAP</t>
  </si>
  <si>
    <t>X413269</t>
  </si>
  <si>
    <t>Zirņi pelēkie lielie ZELTA SAULE, 500g</t>
  </si>
  <si>
    <t>X414914</t>
  </si>
  <si>
    <t>Zirņi pelēkie OMA, 1kg</t>
  </si>
  <si>
    <t>Baby food</t>
  </si>
  <si>
    <t>X407851</t>
  </si>
  <si>
    <t>Piena maisījums Frisolac Gold Premature, 400g</t>
  </si>
  <si>
    <t>GERMAN PRODUCTS BALTICS SIA</t>
  </si>
  <si>
    <t>GPB</t>
  </si>
  <si>
    <t>X414389</t>
  </si>
  <si>
    <t>HiPP Combiotic 2 piena maisījums BIO 800g</t>
  </si>
  <si>
    <t>Hipp Austrija GmbH</t>
  </si>
  <si>
    <t>HIA</t>
  </si>
  <si>
    <t>X414547</t>
  </si>
  <si>
    <t>HiPP Combiotic 1 piena maisījums BIO 800g Infant</t>
  </si>
  <si>
    <t>X202169</t>
  </si>
  <si>
    <t>Aprikozes ar banāniem BIO 125g, Hipp</t>
  </si>
  <si>
    <t>X202183</t>
  </si>
  <si>
    <t>Burkāni un kartupeļi BIO 125g, Hipp</t>
  </si>
  <si>
    <t>X202188</t>
  </si>
  <si>
    <t>Vistas gaļa ar rīsiem un dārzeņiem BIO 190g, Hipp</t>
  </si>
  <si>
    <t>X202190</t>
  </si>
  <si>
    <t>Teļa gaļa ar dārzeņiem BIO 190g, Hipp</t>
  </si>
  <si>
    <t>X202194</t>
  </si>
  <si>
    <t>Nūdeles ar šķiņķi un dārzeņiem BIO 220g, Hipp</t>
  </si>
  <si>
    <t>X202205</t>
  </si>
  <si>
    <t>Jēra gaļa ar burkāniem un kartupeļiem BIO 190g, Hipp</t>
  </si>
  <si>
    <t>X406951</t>
  </si>
  <si>
    <t>Mellenes ar āboliem BIO 125g, Hipp</t>
  </si>
  <si>
    <t>X407058</t>
  </si>
  <si>
    <t>Ābolu biezenis BIO 125g, Hipp</t>
  </si>
  <si>
    <t>X414388</t>
  </si>
  <si>
    <t>Āboli ar banāniem BIO 125g, Hipp</t>
  </si>
  <si>
    <t>X414545</t>
  </si>
  <si>
    <t>Bumbieri ar āboliem BIO HIPP, 125g</t>
  </si>
  <si>
    <t>X412671</t>
  </si>
  <si>
    <t>100% Rīsu pārslu putra BIO 200g, Hipp</t>
  </si>
  <si>
    <t>Croatia</t>
  </si>
  <si>
    <t>Flavorings and baking goods</t>
  </si>
  <si>
    <t>V53919P</t>
  </si>
  <si>
    <t>Citronskābe, 1kg</t>
  </si>
  <si>
    <t>Malaysia</t>
  </si>
  <si>
    <t>X005627</t>
  </si>
  <si>
    <t>Citronskābe KLINGAI, 100g</t>
  </si>
  <si>
    <t>X204295</t>
  </si>
  <si>
    <t>Citronskābe, 25kg</t>
  </si>
  <si>
    <t>X210505</t>
  </si>
  <si>
    <t>Citronskābe ANATOLS, 40g</t>
  </si>
  <si>
    <t>ANATOLS SIA</t>
  </si>
  <si>
    <t>ANA</t>
  </si>
  <si>
    <t>X304538</t>
  </si>
  <si>
    <t>Citronskābe SAUDA, 1 kg</t>
  </si>
  <si>
    <t>V30642J</t>
  </si>
  <si>
    <t>Dekorželeja neitrālā, 6 kg</t>
  </si>
  <si>
    <t>V30642K</t>
  </si>
  <si>
    <t>Krēms pārklāšanai karameļu SACHER, 6kg</t>
  </si>
  <si>
    <t>V30642L</t>
  </si>
  <si>
    <t>Krēms pārklāšanai kakao-lazdu riekstu SACHER, 6kg</t>
  </si>
  <si>
    <t>V30642M</t>
  </si>
  <si>
    <t>Krēms pārklāšanai baltais SACHER, 6kg</t>
  </si>
  <si>
    <t>X309306</t>
  </si>
  <si>
    <t>Glazūra ar kakao Nr.8, 8kg</t>
  </si>
  <si>
    <t>Aizkraukles Saldumi SIA</t>
  </si>
  <si>
    <t>SAA</t>
  </si>
  <si>
    <t>X403043</t>
  </si>
  <si>
    <t>French Vanilla deserta pasta 3kg</t>
  </si>
  <si>
    <t>X403282</t>
  </si>
  <si>
    <t>Pistācijas deserta pasta 100 % CALIFORNIA, 4 kg</t>
  </si>
  <si>
    <t>C023036</t>
  </si>
  <si>
    <t>Cepamais pulveris, 700g, Santa Maria</t>
  </si>
  <si>
    <t>V312582</t>
  </si>
  <si>
    <t>Cepamais pulveris SAUDA, 1kg</t>
  </si>
  <si>
    <t>X002487</t>
  </si>
  <si>
    <t>Cepamais pulveris 45g, 17316 Santa Maria</t>
  </si>
  <si>
    <t>X005206</t>
  </si>
  <si>
    <t>Rīvmaize, Leimer 1 kg</t>
  </si>
  <si>
    <t>RSKORPIONS SIA</t>
  </si>
  <si>
    <t>RSK</t>
  </si>
  <si>
    <t>X209903</t>
  </si>
  <si>
    <t>Rīvmaize, 400 g</t>
  </si>
  <si>
    <t>X210509</t>
  </si>
  <si>
    <t>Cepamais pulveris ANATOLS, 15 g</t>
  </si>
  <si>
    <t>X309409</t>
  </si>
  <si>
    <t>Rīvmaize KLINGAI, 400g</t>
  </si>
  <si>
    <t>X309410</t>
  </si>
  <si>
    <t>Rīvmaize KLINGAI, ar kurkumu, 400g</t>
  </si>
  <si>
    <t>X309411</t>
  </si>
  <si>
    <t>Rīvmaize KLINGAI, ar papriku, 400g</t>
  </si>
  <si>
    <t>X309850</t>
  </si>
  <si>
    <t>Mandeļu milti, 1kg</t>
  </si>
  <si>
    <t>X403434</t>
  </si>
  <si>
    <t>Cepamais pulveris Dr.Oetker 30g</t>
  </si>
  <si>
    <t>DR. OETKER LIETUVA UAB</t>
  </si>
  <si>
    <t>OET</t>
  </si>
  <si>
    <t>X406064</t>
  </si>
  <si>
    <t>Rudzu rīvmaize 1kg</t>
  </si>
  <si>
    <t>LPB AS</t>
  </si>
  <si>
    <t>LPB</t>
  </si>
  <si>
    <t>X411013</t>
  </si>
  <si>
    <t>Rīvmaize kviešu, FLORA 1kg</t>
  </si>
  <si>
    <t>V36112K</t>
  </si>
  <si>
    <t>Kokosriekstu skaidiņas, tauku saturs 58%, 20kg</t>
  </si>
  <si>
    <t>Indonesia</t>
  </si>
  <si>
    <t>V364212</t>
  </si>
  <si>
    <t>Kokosa skaidiņas 58%, 1kg</t>
  </si>
  <si>
    <t>V36421A</t>
  </si>
  <si>
    <t>Kokosriekstu skaidiņas, vidējas, tauki 58%, baltas, 1kg</t>
  </si>
  <si>
    <t>U4112V4</t>
  </si>
  <si>
    <t>Pārtikas ogļu pulveris VIANDER, 400g</t>
  </si>
  <si>
    <t>V315136</t>
  </si>
  <si>
    <t>Pārtikas krāsviela sarkana, sprejs VELLY, 250ml</t>
  </si>
  <si>
    <t>V315138</t>
  </si>
  <si>
    <t>Pārtikas krāsviela zaļa, sprejs VELLY, 250ml</t>
  </si>
  <si>
    <t>V315139</t>
  </si>
  <si>
    <t>Pārtikas krāsviela brūna, sprejs VELLY, 250ml</t>
  </si>
  <si>
    <t>V31513Y</t>
  </si>
  <si>
    <t>Pārtikas krāsviela sudraba, sprejs VELLY, 250ml</t>
  </si>
  <si>
    <t>V31513X</t>
  </si>
  <si>
    <t>Pārtikas krāsviela zelta, sprejs VELLY, 250ml</t>
  </si>
  <si>
    <t>V315140</t>
  </si>
  <si>
    <t>Pārtikas krāsviela balta, sprejs VELLY, 250ml</t>
  </si>
  <si>
    <t>V315141</t>
  </si>
  <si>
    <t>Pārtikas krāsviela dzeltena, sprejs VELLY, 250ml</t>
  </si>
  <si>
    <t>V31514C</t>
  </si>
  <si>
    <t>Izsmidzināma pārtikas pulverveida krāsa, Sudraba SOLCHIM, 10g</t>
  </si>
  <si>
    <t>V31514F</t>
  </si>
  <si>
    <t>Izsmidzināma pārtikas pulverveida krāsa, Sarkana SOLCHIM, 10g</t>
  </si>
  <si>
    <t>X403812</t>
  </si>
  <si>
    <t>Pārtikas krāsviela Dr.Oetker, sarkana, 10g</t>
  </si>
  <si>
    <t>X403813</t>
  </si>
  <si>
    <t>Pārtikas krāsviela Dr.Oetker, zila, 10g</t>
  </si>
  <si>
    <t>X403814</t>
  </si>
  <si>
    <t>Pārtikas krāsviela Dr.Oetker, dzeltena, 10g</t>
  </si>
  <si>
    <t>X403815</t>
  </si>
  <si>
    <t>Pārtikas krāsviela Dr.Oetker, zaļa, 10g</t>
  </si>
  <si>
    <t>U26618K</t>
  </si>
  <si>
    <t>Deserta pasta Viskija, 4.5kg</t>
  </si>
  <si>
    <t>X406060</t>
  </si>
  <si>
    <t>Knorr dzeltenā karija pasta 850g</t>
  </si>
  <si>
    <t>X406063</t>
  </si>
  <si>
    <t>Knorr kokosa piena pulveris 1kg</t>
  </si>
  <si>
    <t>U02A110</t>
  </si>
  <si>
    <t>Jūraszāles kaltētas SUSHI NORI SILVER, 50gab, 140g</t>
  </si>
  <si>
    <t>U02A113</t>
  </si>
  <si>
    <t>Jūraszāles kaltētas SUSHI NORI BLUE, 50gab, 140g</t>
  </si>
  <si>
    <t>U032A1E</t>
  </si>
  <si>
    <t>Pasta POR KWAN Tamarind, 227g</t>
  </si>
  <si>
    <t>U9JA5SY</t>
  </si>
  <si>
    <t>Rīvmaize PANKO, 1kg</t>
  </si>
  <si>
    <t>Republic of Korea</t>
  </si>
  <si>
    <t>U9JA5SR</t>
  </si>
  <si>
    <t>Tempura milti, 1kg</t>
  </si>
  <si>
    <t>X002573</t>
  </si>
  <si>
    <t>Terijaki mērce 300ml, 3534 Santa Maria</t>
  </si>
  <si>
    <t>X201968</t>
  </si>
  <si>
    <t>Kokosriekstu piens 2900ml, Santa Maria</t>
  </si>
  <si>
    <t>X202010</t>
  </si>
  <si>
    <t>Kokosriekstu piens 400ml, Santa Maria</t>
  </si>
  <si>
    <t>X303567</t>
  </si>
  <si>
    <t>Saldā čili mērce, 1100g, Santa Maria</t>
  </si>
  <si>
    <t>X303568</t>
  </si>
  <si>
    <t>Terijaki mērce, 1090g, Santa Maria</t>
  </si>
  <si>
    <t>X413166</t>
  </si>
  <si>
    <t>Kokosriekstu krēms 1 l , Santa Maria</t>
  </si>
  <si>
    <t>U28856R</t>
  </si>
  <si>
    <t>Kakao pupiņu drumstalas, 1,5kg</t>
  </si>
  <si>
    <t>U44AE2U</t>
  </si>
  <si>
    <t>Cukura mastika DECOCINO, balta, 250g</t>
  </si>
  <si>
    <t>U44AE30</t>
  </si>
  <si>
    <t>Konditorejas cukura mastika DECOCINO, sarkana, 250g</t>
  </si>
  <si>
    <t>V519AF9</t>
  </si>
  <si>
    <t>DR.Oetker Cukura skaidiņas 700g</t>
  </si>
  <si>
    <t>X403440</t>
  </si>
  <si>
    <t>Cukura skaidiņas Dr.Oetker 80g</t>
  </si>
  <si>
    <t>X403441</t>
  </si>
  <si>
    <t>Šokolādes skaidiņas Dr.Oetker 80g</t>
  </si>
  <si>
    <t>X403443</t>
  </si>
  <si>
    <t>Šokolādes burti un cipari Dr.Oetker 60g</t>
  </si>
  <si>
    <t>X403816</t>
  </si>
  <si>
    <t>Sudraba graudi Dr.Oetker, 10g</t>
  </si>
  <si>
    <t>X403817</t>
  </si>
  <si>
    <t>Zelta pērles Dr.Oetker, 10g</t>
  </si>
  <si>
    <t>X403818</t>
  </si>
  <si>
    <t>Sirsniņas Dr.Oetker, 10g</t>
  </si>
  <si>
    <t>X407480</t>
  </si>
  <si>
    <t>Deserta dekoratīvie glazūras zīmuļi Dr.Oetker, 76g</t>
  </si>
  <si>
    <t>V312097</t>
  </si>
  <si>
    <t>Sausais raugs, 125g</t>
  </si>
  <si>
    <t>X201512</t>
  </si>
  <si>
    <t>Raugs sausais FERMIPAN, 11g</t>
  </si>
  <si>
    <t>X220476</t>
  </si>
  <si>
    <t>Raugs sausais INSTAFERM, 500g</t>
  </si>
  <si>
    <t>C045000</t>
  </si>
  <si>
    <t>Vanilīna cukurs 810 g, Santa Maria</t>
  </si>
  <si>
    <t>X004826</t>
  </si>
  <si>
    <t>Vanilīna cukurs PAJUVA, 1kg</t>
  </si>
  <si>
    <t>X005626</t>
  </si>
  <si>
    <t>Vanilīna cukurs SAUDA, 100g</t>
  </si>
  <si>
    <t>X403435</t>
  </si>
  <si>
    <t>Vanilīna cukurs Dr.Oetker 16g</t>
  </si>
  <si>
    <t>V36VF9N</t>
  </si>
  <si>
    <t>Vaniļas cukurs 700 g, Santa Maria</t>
  </si>
  <si>
    <t>X002488</t>
  </si>
  <si>
    <t>Vaniļas cukurs 20g, 17318 Santa Maria</t>
  </si>
  <si>
    <t>C023037</t>
  </si>
  <si>
    <t>Pārtikā lietojams želatīns 600 g, Santa Maria</t>
  </si>
  <si>
    <t>X002489</t>
  </si>
  <si>
    <t>Želatīns 25g, 17329 Santa Maria</t>
  </si>
  <si>
    <t>X005090</t>
  </si>
  <si>
    <t>Želatīns 210 bloom, 1kg</t>
  </si>
  <si>
    <t>SWISS FLAVOURS SIA</t>
  </si>
  <si>
    <t>SWI</t>
  </si>
  <si>
    <t>X201088</t>
  </si>
  <si>
    <t>Želatīns 210 blum, 25 kg</t>
  </si>
  <si>
    <t>X210506</t>
  </si>
  <si>
    <t>Pārtikā lietojams želatīns ANATOLS, 15g</t>
  </si>
  <si>
    <t>X211174</t>
  </si>
  <si>
    <t>Želatīns SAUDA, 100g</t>
  </si>
  <si>
    <t>X307087</t>
  </si>
  <si>
    <t>Želatīns 250 blum, 25 kg</t>
  </si>
  <si>
    <t>U26617P</t>
  </si>
  <si>
    <t>Deserta pasta ar mango garšu, 3kg</t>
  </si>
  <si>
    <t>U266194</t>
  </si>
  <si>
    <t>Piparmētru deserta pasta, 3kg</t>
  </si>
  <si>
    <t>U28412Y</t>
  </si>
  <si>
    <t>Piena šokolāde VELICHE 32%, 5kg</t>
  </si>
  <si>
    <t>U28412V</t>
  </si>
  <si>
    <t>Tumšā šokolāde VELICHE 72%, 5kg</t>
  </si>
  <si>
    <t>U28412W</t>
  </si>
  <si>
    <t>Baltā šokolāde VELICHE 29%, 5kg</t>
  </si>
  <si>
    <t>U288582</t>
  </si>
  <si>
    <t>Izomalts, 250g</t>
  </si>
  <si>
    <t>U288584</t>
  </si>
  <si>
    <t>Pārtikas - konditorejas līme, 26g</t>
  </si>
  <si>
    <t>U288585</t>
  </si>
  <si>
    <t>Ksantāns E415, 25g</t>
  </si>
  <si>
    <t>V30642R</t>
  </si>
  <si>
    <t>Tumšās šokolādes čipsi EBANO, 52%, 1kg</t>
  </si>
  <si>
    <t>V30642T</t>
  </si>
  <si>
    <t>Piena šokolādes čipsi MARA, 34%, 1kg</t>
  </si>
  <si>
    <t>V9Z117Y</t>
  </si>
  <si>
    <t>Piena šokolādes čipsi VELICHE 32%, 1kg</t>
  </si>
  <si>
    <t>V9Z117W</t>
  </si>
  <si>
    <t>Tumšās šokolādes čipsi VELICHE 54%, 1kg</t>
  </si>
  <si>
    <t>V9Z117X</t>
  </si>
  <si>
    <t>Baltās šokolādes čipsi VELICHE 29%, 1kg</t>
  </si>
  <si>
    <t>X402277</t>
  </si>
  <si>
    <t>Šokolādes čipsi Ebano, melni 52%, 5kg</t>
  </si>
  <si>
    <t>X402278</t>
  </si>
  <si>
    <t>Šokolādes čipsi Mara, piena, 5kg</t>
  </si>
  <si>
    <t>X402279</t>
  </si>
  <si>
    <t>Šokolādes čipsi Miravet, balti 5kg</t>
  </si>
  <si>
    <t>X403432</t>
  </si>
  <si>
    <t>Putukrējums Dr.Oetker 60g</t>
  </si>
  <si>
    <t>X403433</t>
  </si>
  <si>
    <t>Saldā krējuma biezinātājs Dr.Oetker 9g</t>
  </si>
  <si>
    <t>X403438</t>
  </si>
  <si>
    <t>Vaniļas tortu krēms Dr.Oetker 120g</t>
  </si>
  <si>
    <t>X403454</t>
  </si>
  <si>
    <t>Desertu mērce ar vaniļas garšu (pulveris) 40g</t>
  </si>
  <si>
    <t>X404665</t>
  </si>
  <si>
    <t>Agars, 100g</t>
  </si>
  <si>
    <t>X406130</t>
  </si>
  <si>
    <t>Saldējuma bāze SUPERGELMIX D, 2kg</t>
  </si>
  <si>
    <t>X407565</t>
  </si>
  <si>
    <t>Šokolādes čipsi  melni 52%, 5 kg</t>
  </si>
  <si>
    <t>X409152</t>
  </si>
  <si>
    <t>Stabilizators naturāls, 1 kg</t>
  </si>
  <si>
    <t>V277821</t>
  </si>
  <si>
    <t>Asā mērce TOM YUM Lobo, 400g</t>
  </si>
  <si>
    <t>X213319</t>
  </si>
  <si>
    <t>Pasta Wasabi MIYATA, 43g</t>
  </si>
  <si>
    <t>X309145</t>
  </si>
  <si>
    <t>Suši rīsu etiķis MIYATA, 150ml</t>
  </si>
  <si>
    <t>X309359</t>
  </si>
  <si>
    <t>Āsa mērce TOM YUM Cock Brand, 454g</t>
  </si>
  <si>
    <t>X401318</t>
  </si>
  <si>
    <t>Grauzdiņi ar ķiplokiem un zaļumiem KNORR, 700g</t>
  </si>
  <si>
    <t>X402962</t>
  </si>
  <si>
    <t>Sambal Manis pikantā mērce ar čili un soju KNORR, 1l</t>
  </si>
  <si>
    <t>X402963</t>
  </si>
  <si>
    <t>Asā mērce ar čili un tomātiem PANG GANG KNORR, 1l</t>
  </si>
  <si>
    <t>X406062</t>
  </si>
  <si>
    <t>Knorr zaļā karija pasta 850g</t>
  </si>
  <si>
    <t>X406133</t>
  </si>
  <si>
    <t>Suši ingvers konservēts, 1kg/1.5kg</t>
  </si>
  <si>
    <t>Laiwu Taifeng Foods Co.,ltd</t>
  </si>
  <si>
    <t>S43</t>
  </si>
  <si>
    <t>X406134</t>
  </si>
  <si>
    <t>Vasabi pulveris, 1kg</t>
  </si>
  <si>
    <t>X406135</t>
  </si>
  <si>
    <t>SEASUNG TRADING (NANTONG) CO,. LTD</t>
  </si>
  <si>
    <t>UNT</t>
  </si>
  <si>
    <t>X407628</t>
  </si>
  <si>
    <t>Kokosriekstu piens (kokosriekstu ekstrakts 85%), HOM-D, 1l</t>
  </si>
  <si>
    <t>LUNG TANG INTERNATIONAL TRADING COMPANY</t>
  </si>
  <si>
    <t>LTI</t>
  </si>
  <si>
    <t>X409214</t>
  </si>
  <si>
    <t>Jūraszāles kaltētas SUSHI NORI BLUE, 50 gab</t>
  </si>
  <si>
    <t>X410553</t>
  </si>
  <si>
    <t>Jūraszāles kaltētas SUSHI NORI Silver, 50gab</t>
  </si>
  <si>
    <t>X412469</t>
  </si>
  <si>
    <t>Kokosriekstu piens HOM-D (kokosriekstu ekstrakts 85%), 400ml</t>
  </si>
  <si>
    <t>Thai Agri Foods Public Company Limited</t>
  </si>
  <si>
    <t>PUB</t>
  </si>
  <si>
    <t>X414455</t>
  </si>
  <si>
    <t>Suši ingvers konservēts, 300g</t>
  </si>
  <si>
    <t>X414899</t>
  </si>
  <si>
    <t>Rozā suši ingvers konservēts FUDO, 1.5kg</t>
  </si>
  <si>
    <t>CESARS SIA</t>
  </si>
  <si>
    <t>CER</t>
  </si>
  <si>
    <t>X415631</t>
  </si>
  <si>
    <t>Jūraszāles kaltētas SUSHI NORI Gold, 50gab</t>
  </si>
  <si>
    <t>X416386</t>
  </si>
  <si>
    <t>Jūraszāles kaltētas Gwangcheon SUSHI NORI Gold, 50gab, 125g</t>
  </si>
  <si>
    <t>V19851P</t>
  </si>
  <si>
    <t>Želeja ķiršu KLINGAI, 1 kg</t>
  </si>
  <si>
    <t>X403447</t>
  </si>
  <si>
    <t>Želeja ar meža zemeņu garšu Dr.Oetker 77g</t>
  </si>
  <si>
    <t>X002988</t>
  </si>
  <si>
    <t>Sausais aveņu ķīselis ALOJAS, 200g</t>
  </si>
  <si>
    <t>X002989</t>
  </si>
  <si>
    <t>Sausais zemeņu ķīselis ALOJAS, 200g</t>
  </si>
  <si>
    <t>X002990</t>
  </si>
  <si>
    <t>Sausais dzērveņu ķīselis ALOJAS, 200g</t>
  </si>
  <si>
    <t>X408107</t>
  </si>
  <si>
    <t>Carte d'Or Cream Tiramisu 2x245G</t>
  </si>
  <si>
    <t>U432987</t>
  </si>
  <si>
    <t>Muss CARTE D'OR Šokolādes, 1.44kg</t>
  </si>
  <si>
    <t>X309267</t>
  </si>
  <si>
    <t>Jogurta Mousse Carte D'OR, 570g</t>
  </si>
  <si>
    <t>X309268</t>
  </si>
  <si>
    <t>Krēms PANNA COTTA CARTE D'OR, 520g</t>
  </si>
  <si>
    <t>X417522</t>
  </si>
  <si>
    <t>Krēms CARTE D'OR Creme Brulee, 1.25kg</t>
  </si>
  <si>
    <t>Pasta</t>
  </si>
  <si>
    <t>U161268</t>
  </si>
  <si>
    <t>Makaroni BELLA ITALIA Fileja Calabresi, 500g</t>
  </si>
  <si>
    <t>X005455</t>
  </si>
  <si>
    <t>Makaroni, spirāles ARIADNA, 5kg</t>
  </si>
  <si>
    <t>AMBER PASTA UAB</t>
  </si>
  <si>
    <t>GAM</t>
  </si>
  <si>
    <t>X005456</t>
  </si>
  <si>
    <t>Makaroni, radziņi ARIADNA, 5kg</t>
  </si>
  <si>
    <t>X223048</t>
  </si>
  <si>
    <t>Makaroni, nūdeles ARIADNA, 5kg</t>
  </si>
  <si>
    <t>X226236</t>
  </si>
  <si>
    <t>Makaroni radziņi MARCO Nr.2, 400g</t>
  </si>
  <si>
    <t>X226237</t>
  </si>
  <si>
    <t>Makaroni trubiņas MARCO Nr.4, 400g</t>
  </si>
  <si>
    <t>X226281</t>
  </si>
  <si>
    <t>Makaroni radziņi PRESTO, 400g</t>
  </si>
  <si>
    <t>X226282</t>
  </si>
  <si>
    <t>Makaroni spirāles, Presto, 400 g</t>
  </si>
  <si>
    <t>X226689</t>
  </si>
  <si>
    <t>Makaroni Spirāles, Presto, 5 kg</t>
  </si>
  <si>
    <t>X226692</t>
  </si>
  <si>
    <t>Makaroni Radziņi, Presto, 5 kg</t>
  </si>
  <si>
    <t>X228527</t>
  </si>
  <si>
    <t>Makaroni gliemežvāki DOBELE, 5kg</t>
  </si>
  <si>
    <t>X300531</t>
  </si>
  <si>
    <t>Makaroni spirāles MARCO, 400g</t>
  </si>
  <si>
    <t>X300822</t>
  </si>
  <si>
    <t>Makaroni spirāles MARCO, 5kg</t>
  </si>
  <si>
    <t>X300823</t>
  </si>
  <si>
    <t>Makaroni radziņi MARCO, 5kg</t>
  </si>
  <si>
    <t>X300824</t>
  </si>
  <si>
    <t>Makaroni trubiņas MARCO, 5kg</t>
  </si>
  <si>
    <t>U1612JY</t>
  </si>
  <si>
    <t>Makaroni LIGUORI, spirāles Nr.167, 500g</t>
  </si>
  <si>
    <t>U1612JS</t>
  </si>
  <si>
    <t>Makaroni LIGUORI, Casarecce Nr. 168, 500 g</t>
  </si>
  <si>
    <t>U1612JV</t>
  </si>
  <si>
    <t>Makaroni LIGUORI, Farfalle, Nr.210, 500g</t>
  </si>
  <si>
    <t>U1612JW</t>
  </si>
  <si>
    <t>Makaroni LIGUORI, spirāles Nr.167 500 g</t>
  </si>
  <si>
    <t>U1612JX</t>
  </si>
  <si>
    <t>Makaroni LIGUORI,gliemežvāki.Nr.179,500g</t>
  </si>
  <si>
    <t>U1612JZ</t>
  </si>
  <si>
    <t>Makaroni LIGUORI, spalviņas Nr. 134, 500g</t>
  </si>
  <si>
    <t>U1612K0</t>
  </si>
  <si>
    <t>Makaroni LIGUORI, spalviņas.Nr.133,500g</t>
  </si>
  <si>
    <t>U1612K1</t>
  </si>
  <si>
    <t>Makaroni LIGUORI, spalviņas Nr. 124, 500g</t>
  </si>
  <si>
    <t>U1612K2</t>
  </si>
  <si>
    <t>Makaroni Farfalle LIGUORI, Nr.211, 500g</t>
  </si>
  <si>
    <t>X003046</t>
  </si>
  <si>
    <t>Makaroni, spageti ARRIGHI, 500g</t>
  </si>
  <si>
    <t>X003047</t>
  </si>
  <si>
    <t>Makaroni, trubiņas ARRIGHI Nr.31, 500g</t>
  </si>
  <si>
    <t>X003050</t>
  </si>
  <si>
    <t>Makaroni, radziņi ARRIGHI, 500g</t>
  </si>
  <si>
    <t>X003051</t>
  </si>
  <si>
    <t>Makaroni, bantītes ARRIGHI, 500g</t>
  </si>
  <si>
    <t>X003053</t>
  </si>
  <si>
    <t>Makaroni, zvaigznītes ARRIGHI, 500g</t>
  </si>
  <si>
    <t>X003054</t>
  </si>
  <si>
    <t>Makaroni, ligzdiņas ARRIGHI Nr.88, 500g</t>
  </si>
  <si>
    <t>X003055</t>
  </si>
  <si>
    <t>Makaroni, nūdeles ARRIGHI, 500g</t>
  </si>
  <si>
    <t>X003056</t>
  </si>
  <si>
    <t>Makaroni, lazanja ARRIGHI, 500g</t>
  </si>
  <si>
    <t>X003057</t>
  </si>
  <si>
    <t>Makaroni Cannelloni ARRIGHI, 250g</t>
  </si>
  <si>
    <t>X004836</t>
  </si>
  <si>
    <t>Makaroni krāsainas spirāles raibie ARRIGHI, 500g</t>
  </si>
  <si>
    <t>X004839</t>
  </si>
  <si>
    <t>Makaroni, radziņi ARRIGHI Nr.51, 5kg</t>
  </si>
  <si>
    <t>X004840</t>
  </si>
  <si>
    <t>Makaroni, spirāles ARRIGHI Nr.37, 5kg</t>
  </si>
  <si>
    <t>X004843</t>
  </si>
  <si>
    <t>Makaroni spirāles lielās PASTA ZARA Nr. 057, 500g</t>
  </si>
  <si>
    <t>TOP-BALTIC SIA</t>
  </si>
  <si>
    <t>TBA</t>
  </si>
  <si>
    <t>X005128</t>
  </si>
  <si>
    <t>Makaroni radziņi vidējie PASTA ZARA Nr.27, 500g</t>
  </si>
  <si>
    <t>X006283</t>
  </si>
  <si>
    <t>Makaroni, spageti ARRIGHI Nr.5, 5kg</t>
  </si>
  <si>
    <t>X226629</t>
  </si>
  <si>
    <t>Makaroni Durum Penne Rigate DOBELE, Nr.122, 500g</t>
  </si>
  <si>
    <t>X226630</t>
  </si>
  <si>
    <t>Makaroni radziņi DOBELE, 500g</t>
  </si>
  <si>
    <t>X226631</t>
  </si>
  <si>
    <t>Makaroni spirāles DOBELE, 500g</t>
  </si>
  <si>
    <t>X226632</t>
  </si>
  <si>
    <t>Makaroni nūdeles DOBELE, 500g</t>
  </si>
  <si>
    <t>X226633</t>
  </si>
  <si>
    <t>Makaroni burtiņi DOBELE, 500g</t>
  </si>
  <si>
    <t>X302272</t>
  </si>
  <si>
    <t>Makaroni spageti pilngraudu ARRIGHI Nr.5, 500g</t>
  </si>
  <si>
    <t>X303078</t>
  </si>
  <si>
    <t>Makaroni spirāles DOBELE, 5kg</t>
  </si>
  <si>
    <t>X303079</t>
  </si>
  <si>
    <t>Makaroni Dobele 5kg trubiņas DOBELES DZIRNAVNIEKS</t>
  </si>
  <si>
    <t>X303080</t>
  </si>
  <si>
    <t>Makaroni radziņī DOBELE, 5kg</t>
  </si>
  <si>
    <t>X303081</t>
  </si>
  <si>
    <t>Makaroni nūdeles Filini DOBELE, 5kg</t>
  </si>
  <si>
    <t>X307801</t>
  </si>
  <si>
    <t>Lazanja KNORR, 3kg</t>
  </si>
  <si>
    <t>X307802</t>
  </si>
  <si>
    <t>Makaroni Penne KNORR, 3kg</t>
  </si>
  <si>
    <t>X307803</t>
  </si>
  <si>
    <t>Spageti KNORR, 3kg</t>
  </si>
  <si>
    <t>X307804</t>
  </si>
  <si>
    <t>Tagliatelle KNORR, 3kg</t>
  </si>
  <si>
    <t>X307806</t>
  </si>
  <si>
    <t>Makaroni Grandine KNORR, 3kg</t>
  </si>
  <si>
    <t>X309867</t>
  </si>
  <si>
    <t>Makaroni LIGUORI spageti Nr.122, 500g</t>
  </si>
  <si>
    <t>X309868</t>
  </si>
  <si>
    <t>Makaroni LIGUORI, spageti Nr.117, 500 g</t>
  </si>
  <si>
    <t>X309874</t>
  </si>
  <si>
    <t>Makaroni LIGUORI, gliemežvāki Nr. 176, 500 g</t>
  </si>
  <si>
    <t>X309877</t>
  </si>
  <si>
    <t>Makaroni LIGUORI, Fusilli, Nr. 223, 500 g</t>
  </si>
  <si>
    <t>X401316</t>
  </si>
  <si>
    <t>Fusilli KNORR, 3 kg</t>
  </si>
  <si>
    <t>X402927</t>
  </si>
  <si>
    <t>Pasta DURUMINI Elbows (radziņi),  5kg AMBER PASTA</t>
  </si>
  <si>
    <t>X406785</t>
  </si>
  <si>
    <t>Makaroni spagetti DOBELE, 500g</t>
  </si>
  <si>
    <t>X413796</t>
  </si>
  <si>
    <t>Makaroni spaghetti DOBELE Nr.5, 500g</t>
  </si>
  <si>
    <t>X403184</t>
  </si>
  <si>
    <t>Rīsu makaroni penne ar kvinoju un amarantu RISO SCOTTI, 250g</t>
  </si>
  <si>
    <t>X403186</t>
  </si>
  <si>
    <t>Rīsu makaroni fusilli ar kvinoju un amarantu RISO SCOTTI, 250g</t>
  </si>
  <si>
    <t>X409581</t>
  </si>
  <si>
    <t>Makaroni Fusilli SCHAR bezglutēna, 250g</t>
  </si>
  <si>
    <t>X409582</t>
  </si>
  <si>
    <t>Makaroni Anellini SCHAR bezglutēna, 250g</t>
  </si>
  <si>
    <t>X002606</t>
  </si>
  <si>
    <t>Āzijas olu nūdeles 6kg, Santa Maria</t>
  </si>
  <si>
    <t>X304528</t>
  </si>
  <si>
    <t>Olu makaroni BELLA ITALIA Taglierini, 250g</t>
  </si>
  <si>
    <t>X304529</t>
  </si>
  <si>
    <t>Olu makaroni BELLA ITALIA Fettuccine, 250g</t>
  </si>
  <si>
    <t>X304530</t>
  </si>
  <si>
    <t>Olu makaroni BELLA ITALIA Pappardelle, 250g</t>
  </si>
  <si>
    <t>X403251</t>
  </si>
  <si>
    <t>Olu nūdeles 200g, Santa Maria</t>
  </si>
  <si>
    <t>X417289</t>
  </si>
  <si>
    <t>Olu nūdeles no kviešu miltiem FUDO, 500g</t>
  </si>
  <si>
    <t>V3144H7</t>
  </si>
  <si>
    <t>Stikla nūdeles 100g, Santa Maria</t>
  </si>
  <si>
    <t>X213532</t>
  </si>
  <si>
    <t>Rīsu nūdeles smalkās EXOTIC FOOD, 250g</t>
  </si>
  <si>
    <t>X213533</t>
  </si>
  <si>
    <t>Rīsu nūdeles platās EXOTIC FOOD, 250g</t>
  </si>
  <si>
    <t>X305069</t>
  </si>
  <si>
    <t>Kartupeļu klimpas lielas VIANDER Gnocchi, 1kg</t>
  </si>
  <si>
    <t>X305070</t>
  </si>
  <si>
    <t>Kartupeļu klimpas mazas VIANDER Gnocchi, 1kg</t>
  </si>
  <si>
    <t>X403248</t>
  </si>
  <si>
    <t>Rīsu nūdeles 180g, Santa Maria</t>
  </si>
  <si>
    <t>X410746</t>
  </si>
  <si>
    <t>Makaroni krāsainie NONNO MARIO Gnocchetti, 500g</t>
  </si>
  <si>
    <t>NONNO MARIO ITALIA S.N.C.</t>
  </si>
  <si>
    <t>NON</t>
  </si>
  <si>
    <t>X410749</t>
  </si>
  <si>
    <t>Makaroni spagetti, melnie NONNO MARIO, 500g</t>
  </si>
  <si>
    <t>X410750</t>
  </si>
  <si>
    <t>Makaroni krāsainie bantītes NONNO MARIO, 500g</t>
  </si>
  <si>
    <t>X410752</t>
  </si>
  <si>
    <t>Makaroni krāsainie NONNO MARIO Chef, 500g</t>
  </si>
  <si>
    <t>X410754</t>
  </si>
  <si>
    <t>Makaroni krāsainie NONNO MARIO Mix, 500g</t>
  </si>
  <si>
    <t>Flour</t>
  </si>
  <si>
    <t>U11T192</t>
  </si>
  <si>
    <t>Milti CAPUTO, Classica, 1kg</t>
  </si>
  <si>
    <t>U11T19A</t>
  </si>
  <si>
    <t>Milti CAPUTO Semola Rimacinata, 5kg</t>
  </si>
  <si>
    <t>U4112V9</t>
  </si>
  <si>
    <t>Amaranta milti GRANO, 500g</t>
  </si>
  <si>
    <t>U4112WE</t>
  </si>
  <si>
    <t>Ķirbju milti GRANO, 500g</t>
  </si>
  <si>
    <t>U4112WF</t>
  </si>
  <si>
    <t>Kvinojas milti GRANO, 500g</t>
  </si>
  <si>
    <t>V11181A</t>
  </si>
  <si>
    <t>Kviešu milti , 550D, 25 kg, Malsena</t>
  </si>
  <si>
    <t>X004988</t>
  </si>
  <si>
    <t>Milti picai augstākā labuma/550d MALSENA, Profi, 25kg</t>
  </si>
  <si>
    <t>Malsena plius UAB</t>
  </si>
  <si>
    <t>MLP</t>
  </si>
  <si>
    <t>X005324</t>
  </si>
  <si>
    <t>Milti Ekstra DOBELE, 25kg</t>
  </si>
  <si>
    <t>X203984</t>
  </si>
  <si>
    <t>Milti picai Prof1,kviešu augstākā labuma 550D,25kg</t>
  </si>
  <si>
    <t>X302693</t>
  </si>
  <si>
    <t>Kviešu milti 405C, Rīgas Dzirnavnieks 40kg</t>
  </si>
  <si>
    <t>X307793</t>
  </si>
  <si>
    <t>Kviešu milti 405 C, RĪGAS DZIRNAVNIEKS, 20kg</t>
  </si>
  <si>
    <t>X307794</t>
  </si>
  <si>
    <t>Kviešu milti 550 C, Rīgas dzirnavnieks 20 kg</t>
  </si>
  <si>
    <t>X307795</t>
  </si>
  <si>
    <t>Kviešu milti 550 C, Rīgas dzirnavnieks 40 kg</t>
  </si>
  <si>
    <t>X308615</t>
  </si>
  <si>
    <t>Auzu milti FASMA, 1kg</t>
  </si>
  <si>
    <t>X308617</t>
  </si>
  <si>
    <t>Kviešu rupja maluma milti FASMA, 1kg</t>
  </si>
  <si>
    <t>X308618</t>
  </si>
  <si>
    <t>Dzelteno zirņu milti FASMA, 500g</t>
  </si>
  <si>
    <t>X308619</t>
  </si>
  <si>
    <t>Griķu milti FASMA, 500g</t>
  </si>
  <si>
    <t>X308857</t>
  </si>
  <si>
    <t>Rudzu milti rupjie HERKULESS, 1740t, 40kg</t>
  </si>
  <si>
    <t>X309064</t>
  </si>
  <si>
    <t>Kukurūzas milti MELVIT, 1kg</t>
  </si>
  <si>
    <t>X309779</t>
  </si>
  <si>
    <t>Kviešu milti bioloģiskie HERCOGS, tips 812, 1kg</t>
  </si>
  <si>
    <t>X309781</t>
  </si>
  <si>
    <t>Kviešu milti 1.šķira ĪSTA SAIMNIECE, 2kg</t>
  </si>
  <si>
    <t>X401801</t>
  </si>
  <si>
    <t>Kviešu milti augstākā labuma 550D MALSENA, 25kg</t>
  </si>
  <si>
    <t>X402529</t>
  </si>
  <si>
    <t>Kviešu milti HERKULESS pilngraudu Speltas, 1kg</t>
  </si>
  <si>
    <t>X408922</t>
  </si>
  <si>
    <t>Kviešu milti 405 D, Rīgas Dzirnavnieks, 2kg</t>
  </si>
  <si>
    <t>X409431</t>
  </si>
  <si>
    <t>Kukurūzas milti, 25 kg</t>
  </si>
  <si>
    <t>Kalizea Polska sp. z o.o.</t>
  </si>
  <si>
    <t>KLZ</t>
  </si>
  <si>
    <t>X411852</t>
  </si>
  <si>
    <t>Rudzu milti bīdelētie 700t, 20kg</t>
  </si>
  <si>
    <t>X413093</t>
  </si>
  <si>
    <t>Kviešu milti HERKULESS augstākā labuma, 1kg</t>
  </si>
  <si>
    <t>X413094</t>
  </si>
  <si>
    <t>Kviešu milti HERKULESS, augstākā labuma, 2kg</t>
  </si>
  <si>
    <t>X413095</t>
  </si>
  <si>
    <t>Kviešu milti HERKULESS Īpašie, 1kg</t>
  </si>
  <si>
    <t>X413097</t>
  </si>
  <si>
    <t>Kviešu milti HERKULESS Pilngraudu, 1kg</t>
  </si>
  <si>
    <t>X413098</t>
  </si>
  <si>
    <t>Rudzu milti HERKULESS Pilngraudu, 1kg</t>
  </si>
  <si>
    <t>X413099</t>
  </si>
  <si>
    <t>Auzu milti HERKULESS Pilngraudu, 1kg</t>
  </si>
  <si>
    <t>X414077</t>
  </si>
  <si>
    <t>Rudzu milti skrotētie HERKULESS, 1370t, 40kg</t>
  </si>
  <si>
    <t>X414896</t>
  </si>
  <si>
    <t>Kviešu milti MUIŽAS, 550D, 1kg</t>
  </si>
  <si>
    <t>NOVOBALTIC SIA</t>
  </si>
  <si>
    <t>KAU</t>
  </si>
  <si>
    <t>X415008</t>
  </si>
  <si>
    <t>Kviešu milti SELMA, 2kg</t>
  </si>
  <si>
    <t>X415009</t>
  </si>
  <si>
    <t>Kviešu milti SELMA, 1kg</t>
  </si>
  <si>
    <t>X417183</t>
  </si>
  <si>
    <t>Kukurūzas milti, 25kg</t>
  </si>
  <si>
    <t>U4328J8</t>
  </si>
  <si>
    <t>Stabilizators zemeņu ar gabaliņiem, 1 kg</t>
  </si>
  <si>
    <t>X305615</t>
  </si>
  <si>
    <t>Miltu maisījums Picai DOBELE, 400g</t>
  </si>
  <si>
    <t>X305616</t>
  </si>
  <si>
    <t>Miltu maisījums Pankūkas iecienītās DOBELE, 400g</t>
  </si>
  <si>
    <t>X305618</t>
  </si>
  <si>
    <t>Miltu maisījums Pankūkas plānās DOBELE, 400g</t>
  </si>
  <si>
    <t>X305619</t>
  </si>
  <si>
    <t>Maizes zupa ar augļiem DOBELE, 300g</t>
  </si>
  <si>
    <t>X305624</t>
  </si>
  <si>
    <t>Miltu maisījums Ātrā kūka DOBELE, 400g</t>
  </si>
  <si>
    <t>X305625</t>
  </si>
  <si>
    <t>Miltu maisījums Mājas kēkss DOBELE, 450g</t>
  </si>
  <si>
    <t>X305627</t>
  </si>
  <si>
    <t>Miltu maisījums Vafeļu DOBELE, 500g</t>
  </si>
  <si>
    <t>X305628</t>
  </si>
  <si>
    <t>Miltu maisījums Šokolādes kēkss DOBELE, 450g</t>
  </si>
  <si>
    <t>X305629</t>
  </si>
  <si>
    <t>Miltu maisījums Citronu kēkss DOBELE, 450g</t>
  </si>
  <si>
    <t>X305631</t>
  </si>
  <si>
    <t>Pankūkas rauga mīkla DOBELE, 500g</t>
  </si>
  <si>
    <t>X309787</t>
  </si>
  <si>
    <t>Miltu maisījums pankūkām ĪSTA SAIMNIECE, 350g</t>
  </si>
  <si>
    <t>X409578</t>
  </si>
  <si>
    <t>Miltu maisījums maizei SCHAR Mix B, bezglutēna 1kg</t>
  </si>
  <si>
    <t>X409579</t>
  </si>
  <si>
    <t>Miltu maisījums kūkām&amp;kēksiem SCHAR Mix Patisserie Mix C, bezglutēna, 1kg</t>
  </si>
  <si>
    <t>X410913</t>
  </si>
  <si>
    <t>Mīklas maisījums SEVENCO Tempura, 1kg</t>
  </si>
  <si>
    <t>X413102</t>
  </si>
  <si>
    <t>Miltu maisījums HERKULESS Rauga pankūkas, 408g</t>
  </si>
  <si>
    <t>X413103</t>
  </si>
  <si>
    <t>Miltu maisījums HERKULESS Plānās pankūkas, 400g</t>
  </si>
  <si>
    <t>Ketchup, sauces</t>
  </si>
  <si>
    <t>C048616</t>
  </si>
  <si>
    <t>BBQ mērces &amp; marinādes garšvielu maisījums ar čili un ingveru 490g, Santa Maria</t>
  </si>
  <si>
    <t>U411223</t>
  </si>
  <si>
    <t>Kečups  (100x 25g), HEINZ</t>
  </si>
  <si>
    <t>U411952</t>
  </si>
  <si>
    <t>Kečups porciju stiklā   39g x 80 gab, HEINZ</t>
  </si>
  <si>
    <t>U411955</t>
  </si>
  <si>
    <t>Kečups 342g, HEINZ</t>
  </si>
  <si>
    <t>U411964</t>
  </si>
  <si>
    <t>Kečups 5.1 L, HEINZ</t>
  </si>
  <si>
    <t>U411971</t>
  </si>
  <si>
    <t>Kečups 10ml x 200 gab, HEINZ</t>
  </si>
  <si>
    <t>U411972</t>
  </si>
  <si>
    <t>Sinepes  10 ml x 200gab, HEINZ</t>
  </si>
  <si>
    <t>U411988</t>
  </si>
  <si>
    <t>Kečups HEINZ Squizy, 1.5kg</t>
  </si>
  <si>
    <t>U41198Q</t>
  </si>
  <si>
    <t>Kečups maisā 5L, HEINZ</t>
  </si>
  <si>
    <t>V25135C</t>
  </si>
  <si>
    <t>Kečups DAUMANTU Premium, 500g</t>
  </si>
  <si>
    <t>X201498</t>
  </si>
  <si>
    <t>Kečups tomātu FAVORĪTS, 1l</t>
  </si>
  <si>
    <t>FAVORĪTS BĀZE SIA</t>
  </si>
  <si>
    <t>VCI</t>
  </si>
  <si>
    <t>X201499</t>
  </si>
  <si>
    <t>Kečups saldais FAVORĪTS, 1l</t>
  </si>
  <si>
    <t>X303494</t>
  </si>
  <si>
    <t>Kečups FANEX Klasiskais, 1kg</t>
  </si>
  <si>
    <t>X405639</t>
  </si>
  <si>
    <t>Kečups HELLMANN'S, 5kg</t>
  </si>
  <si>
    <t>X406540</t>
  </si>
  <si>
    <t>Tomātu kečups HEINZ, 1kg</t>
  </si>
  <si>
    <t>X410136</t>
  </si>
  <si>
    <t>Tomātu kečups TASTE ME , 10kg</t>
  </si>
  <si>
    <t>X411389</t>
  </si>
  <si>
    <t>Kečups HELLMANN`S, 10ml x 198 gab.</t>
  </si>
  <si>
    <t>X411538</t>
  </si>
  <si>
    <t>Kečups HELLMANN'S, 950g</t>
  </si>
  <si>
    <t>X414462</t>
  </si>
  <si>
    <t>Bārbekju mērce KM 300 ml.</t>
  </si>
  <si>
    <t>X414465</t>
  </si>
  <si>
    <t>Tūkstošs salu merce KM 300 ml.</t>
  </si>
  <si>
    <t>X416026</t>
  </si>
  <si>
    <t>Kečups TASTE ME 24%, 0.900kg</t>
  </si>
  <si>
    <t>X416819</t>
  </si>
  <si>
    <t>Kečups, 950g</t>
  </si>
  <si>
    <t>X417964</t>
  </si>
  <si>
    <t>Kečups H, 500g</t>
  </si>
  <si>
    <t>V508M9C</t>
  </si>
  <si>
    <t>Saldā čili mērce Daumantu ASIA, 5kg</t>
  </si>
  <si>
    <t>X215362</t>
  </si>
  <si>
    <t>Ķīnas saldskābā mērce SPILVA, 1.7l</t>
  </si>
  <si>
    <t>X303047</t>
  </si>
  <si>
    <t>Tomātu mērce SPILVA, 10kg</t>
  </si>
  <si>
    <t>X404186</t>
  </si>
  <si>
    <t>Tomātu mērce Tradicionālā TASTE LAND, 500g</t>
  </si>
  <si>
    <t>X410555</t>
  </si>
  <si>
    <t>Tomātu mērce bez konservantiem (Bordo karote) KRONIS, 500g</t>
  </si>
  <si>
    <t>X411072</t>
  </si>
  <si>
    <t>Tomātu mērce TASTE ME (tomātu pasta 48%), 10kg</t>
  </si>
  <si>
    <t>X004854</t>
  </si>
  <si>
    <t>Tomātu pasta MIKADO, 800g</t>
  </si>
  <si>
    <t>X004855</t>
  </si>
  <si>
    <t>Tomātu pasta MIKADO, 4.5kg</t>
  </si>
  <si>
    <t>X224415</t>
  </si>
  <si>
    <t>Tomātu pasta PROFI, 4.5kg</t>
  </si>
  <si>
    <t>X304556</t>
  </si>
  <si>
    <t>Tomātu pasta KNORR, 800g</t>
  </si>
  <si>
    <t>X305746</t>
  </si>
  <si>
    <t>Tomato Pronto Napoletana KNORR, 2kg</t>
  </si>
  <si>
    <t>X401854</t>
  </si>
  <si>
    <t>Tomātu pasta KNORR 4.5kg</t>
  </si>
  <si>
    <t>X404265</t>
  </si>
  <si>
    <t>Tomātu pasta RISTORIS, 800g</t>
  </si>
  <si>
    <t>X404541</t>
  </si>
  <si>
    <t>Tomātu pasta RISTORIS, 2150 g</t>
  </si>
  <si>
    <t>X405295</t>
  </si>
  <si>
    <t>Tomātu pasta MELISSA, 500g</t>
  </si>
  <si>
    <t>X409314</t>
  </si>
  <si>
    <t>Tomātu pasta 36/38 CB, ~250kg</t>
  </si>
  <si>
    <t>INTEP SIA</t>
  </si>
  <si>
    <t>NTP</t>
  </si>
  <si>
    <t>V26G131</t>
  </si>
  <si>
    <t>Mārrutki DAUMANTŲ, 180g</t>
  </si>
  <si>
    <t>V43353R</t>
  </si>
  <si>
    <t>Mārrutki TASTE LAND, 185g</t>
  </si>
  <si>
    <t>X215411</t>
  </si>
  <si>
    <t>Mārrutki SPILVA mājas gaumē, 200g</t>
  </si>
  <si>
    <t>X403699</t>
  </si>
  <si>
    <t>Mārrutki, SPILVA, 1 l</t>
  </si>
  <si>
    <t>F007849</t>
  </si>
  <si>
    <t>Angļu sinepes SPILVA, 220g</t>
  </si>
  <si>
    <t>U254C13</t>
  </si>
  <si>
    <t>Sinepes FANEX Franču, 1kg</t>
  </si>
  <si>
    <t>U254R92</t>
  </si>
  <si>
    <t>Sinepes HELLMANN'S, 3kg</t>
  </si>
  <si>
    <t>U411954</t>
  </si>
  <si>
    <t>Sinepes porciju stiklā 33ml x 80gab, HEINZ</t>
  </si>
  <si>
    <t>X201395</t>
  </si>
  <si>
    <t>Krievu sinepes ALMAS TANTE, 200ml</t>
  </si>
  <si>
    <t>X214837</t>
  </si>
  <si>
    <t>Sinepes KOK, 260g</t>
  </si>
  <si>
    <t>X215408</t>
  </si>
  <si>
    <t>Krievu sinepes SPILVA, 220g</t>
  </si>
  <si>
    <t>X300162</t>
  </si>
  <si>
    <t>Sinepes ar sēklām DIJONA, 350g</t>
  </si>
  <si>
    <t>X300164</t>
  </si>
  <si>
    <t>Sinepes DIJONA, 370g</t>
  </si>
  <si>
    <t>X303495</t>
  </si>
  <si>
    <t>Sinepes FANEX Klasiskas Premium, 1kg</t>
  </si>
  <si>
    <t>X303496</t>
  </si>
  <si>
    <t>Sinepes Dijon FANEX, 1kg</t>
  </si>
  <si>
    <t>X410260</t>
  </si>
  <si>
    <t>Krievu sinepes Spilva, 1l</t>
  </si>
  <si>
    <t>X411390</t>
  </si>
  <si>
    <t>Sinepes HELLMANN`S, 10ml x 198 gab.</t>
  </si>
  <si>
    <t>X411539</t>
  </si>
  <si>
    <t>Sinepes HELLMANN'S, 880g</t>
  </si>
  <si>
    <t>U254PA3</t>
  </si>
  <si>
    <t>Sojas mērce CHAIN KWO, 1.9l</t>
  </si>
  <si>
    <t>X002591</t>
  </si>
  <si>
    <t>Thai sojas mērce 200ml, 3579 Santa Maria</t>
  </si>
  <si>
    <t>X004978</t>
  </si>
  <si>
    <t>Mērce Worchester, 1l</t>
  </si>
  <si>
    <t>X005147</t>
  </si>
  <si>
    <t>Sojas mērce gaišā CHAIN KWO, 623ml/710g</t>
  </si>
  <si>
    <t>X306299</t>
  </si>
  <si>
    <t>Sojas mērce tumšā CHAIN KWO, 750ml</t>
  </si>
  <si>
    <t>X402961</t>
  </si>
  <si>
    <t>Saldā sojas mērce Kejtap Manis KNORR, 1l</t>
  </si>
  <si>
    <t>X415782</t>
  </si>
  <si>
    <t>Sojas mērce gaišā, DAODAO 1.8l</t>
  </si>
  <si>
    <t>X415783</t>
  </si>
  <si>
    <t>Sojas mērce tumšā, DAODAO 1.8l</t>
  </si>
  <si>
    <t>U254P2J</t>
  </si>
  <si>
    <t>Salātu mērce KNORR Grieķu, 700g</t>
  </si>
  <si>
    <t>X303045</t>
  </si>
  <si>
    <t>Dārza salātu mērce KNORR, 700g</t>
  </si>
  <si>
    <t>X307808</t>
  </si>
  <si>
    <t>Medus un sinepju mērce salātiem HELLMANN'S, 1l</t>
  </si>
  <si>
    <t>X408240</t>
  </si>
  <si>
    <t>Mērce SPILVA Salātu dārzeņu, 380ml/0.385kg</t>
  </si>
  <si>
    <t>X408242</t>
  </si>
  <si>
    <t>Mērce SPILVA Salātu ar citroniem un olīveļļu, 380ml/0.390kg</t>
  </si>
  <si>
    <t>X202860</t>
  </si>
  <si>
    <t>4 sieru-brokoļu mērces KNORR, 900g-PL</t>
  </si>
  <si>
    <t>X303043</t>
  </si>
  <si>
    <t>Citronu – sviesta mērce KNORR, 800g</t>
  </si>
  <si>
    <t>X303044</t>
  </si>
  <si>
    <t>Gaļas mērce KNORR, 1.4kg</t>
  </si>
  <si>
    <t>X304553</t>
  </si>
  <si>
    <t>Cafe de Paris mērce KNORR, 800g</t>
  </si>
  <si>
    <t>X304554</t>
  </si>
  <si>
    <t>Holandes mērce KNORR, 1kg</t>
  </si>
  <si>
    <t>X304555</t>
  </si>
  <si>
    <t>Šampinjonu-baraviku mērce KNORR, 1kg</t>
  </si>
  <si>
    <t>X306886</t>
  </si>
  <si>
    <t>Ķiploku mērce salātiem KNORR, 700g</t>
  </si>
  <si>
    <t>X307814</t>
  </si>
  <si>
    <t>Mērce ar zaļiem pipariem KNORR, 850g</t>
  </si>
  <si>
    <t>X307815</t>
  </si>
  <si>
    <t>Bolognese mērce KNORR, 1kg</t>
  </si>
  <si>
    <t>X307826</t>
  </si>
  <si>
    <t>Gaļas Mērces Pasta KNORR, 1.2 kg</t>
  </si>
  <si>
    <t>X401312</t>
  </si>
  <si>
    <t>Siera mērce KNORR, 1l</t>
  </si>
  <si>
    <t>X401314</t>
  </si>
  <si>
    <t>Meksikāņu ēdienu fix KNORR, 1l</t>
  </si>
  <si>
    <t>X401317</t>
  </si>
  <si>
    <t>Sezonālais dārzeņu mix Aroma mix KNORR, 1.1kg</t>
  </si>
  <si>
    <t>X403267</t>
  </si>
  <si>
    <t>Dip mērces maisījums gvakamole 15g, Santa Maria</t>
  </si>
  <si>
    <t>X403268</t>
  </si>
  <si>
    <t>Dip mērces maisījums ar sieru 16g, Santa Maria</t>
  </si>
  <si>
    <t>U254P3P</t>
  </si>
  <si>
    <t>Picas mērce MUTTI Classic, 4.1kg</t>
  </si>
  <si>
    <t>U263698</t>
  </si>
  <si>
    <t>Picas mērce MIKADO, 4.2kg</t>
  </si>
  <si>
    <t>V1222A0</t>
  </si>
  <si>
    <t>Picas mērce PROFI, ar garšvielām, 4.1kg</t>
  </si>
  <si>
    <t>U431608</t>
  </si>
  <si>
    <t>Kļavu sīrups MAPLE JOE, 1l</t>
  </si>
  <si>
    <t>X216696</t>
  </si>
  <si>
    <t>Balzametiķa krēms GOURMANTE, 250ml</t>
  </si>
  <si>
    <t>X216700</t>
  </si>
  <si>
    <t>Baltais balzametiķa krēms GOURMANTE, 250ml</t>
  </si>
  <si>
    <t>X402518</t>
  </si>
  <si>
    <t>Sīrups Kļavu GREAT NORTHERN, stiklā, 236ml</t>
  </si>
  <si>
    <t>RED ROSE SIA</t>
  </si>
  <si>
    <t>RED</t>
  </si>
  <si>
    <t>X417233</t>
  </si>
  <si>
    <t>Karameļu mērce CARTE D'OR, 1kg</t>
  </si>
  <si>
    <t>X417234</t>
  </si>
  <si>
    <t>Šokolādes mērce CARTE D'OR, 1kg</t>
  </si>
  <si>
    <t>X417235</t>
  </si>
  <si>
    <t>Zemeņu mērce CARTE D'OR, 1kg</t>
  </si>
  <si>
    <t>X417236</t>
  </si>
  <si>
    <t>Meža ogu mērce  CARTE D'OR, 1kg</t>
  </si>
  <si>
    <t>X417749</t>
  </si>
  <si>
    <t>Deserta mērce RISTORIS, šokolādes, 750g</t>
  </si>
  <si>
    <t>X417750</t>
  </si>
  <si>
    <t>Deserta mērce RISTORIS, karameļu, 750g</t>
  </si>
  <si>
    <t>X417751</t>
  </si>
  <si>
    <t>Deserta mērce RISTORIS, zemeņu, 750g</t>
  </si>
  <si>
    <t>X417752</t>
  </si>
  <si>
    <t>Deserta mērce RISTORIS, meža ogu, 750g</t>
  </si>
  <si>
    <t>X417753</t>
  </si>
  <si>
    <t>Deserta mērce RISTORIS, vaniļas, 750g</t>
  </si>
  <si>
    <t>C048618</t>
  </si>
  <si>
    <t>BBQ sojas glazūra Āzijas gaumē 1000 ml, Santa Maria</t>
  </si>
  <si>
    <t>F007492</t>
  </si>
  <si>
    <t>Svaigu zaļumu pesto RUNDĀLE, 180g</t>
  </si>
  <si>
    <t>U4112V8</t>
  </si>
  <si>
    <t>Bārbekjū mārce Viander, 5kg</t>
  </si>
  <si>
    <t>U411924</t>
  </si>
  <si>
    <t>Saldskāba mērce (100x25g), HEINZ</t>
  </si>
  <si>
    <t>U411929</t>
  </si>
  <si>
    <t>Medus-sinepju mērce  (100x25g), HEINZ</t>
  </si>
  <si>
    <t>U411931</t>
  </si>
  <si>
    <t>BBQ Original mērce 2 L, Bulls-Eye</t>
  </si>
  <si>
    <t>U411933</t>
  </si>
  <si>
    <t>BBQ Steak mērce 2 L,Bulls-Eye</t>
  </si>
  <si>
    <t>U411934</t>
  </si>
  <si>
    <t>BBQ Hot Chili mērce 2 L, Bulls-Eye</t>
  </si>
  <si>
    <t>U411935</t>
  </si>
  <si>
    <t>Mango-karija mērce (100x25g), HEINZ</t>
  </si>
  <si>
    <t>U411936</t>
  </si>
  <si>
    <t>BBQ mērce (100x25g), HEINZ</t>
  </si>
  <si>
    <t>U411947</t>
  </si>
  <si>
    <t>Mērce Worchester  L&amp;P 290ml, HEINZ</t>
  </si>
  <si>
    <t>U411948</t>
  </si>
  <si>
    <t>Mērce Worchester  L&amp;P  4L, HEINZ</t>
  </si>
  <si>
    <t>U411953</t>
  </si>
  <si>
    <t>Majonēze porciju stiklā (33ml x 80 gab), HEINZ</t>
  </si>
  <si>
    <t>U411968</t>
  </si>
  <si>
    <t>Ķiploku mērce  (100x25g), HEINZ</t>
  </si>
  <si>
    <t>U411969</t>
  </si>
  <si>
    <t>Majonēze (100x25g), HEINZ</t>
  </si>
  <si>
    <t>U41197A</t>
  </si>
  <si>
    <t>Mango-karija mērce 875ml, HEINZ</t>
  </si>
  <si>
    <t>U411980</t>
  </si>
  <si>
    <t>Burgeru mērce  875 ml, HEINZ</t>
  </si>
  <si>
    <t>U411981</t>
  </si>
  <si>
    <t>Asā mērce Firecracker 875 ml, HEINZ</t>
  </si>
  <si>
    <t>U411984</t>
  </si>
  <si>
    <t>Bārbekjū mērce  875 ml, HEINZ</t>
  </si>
  <si>
    <t>U411985</t>
  </si>
  <si>
    <t>Majonēze  875 ml, HEINZ</t>
  </si>
  <si>
    <t>U411986</t>
  </si>
  <si>
    <t>Sinepes  875 ml, HEINZ</t>
  </si>
  <si>
    <t>U411989</t>
  </si>
  <si>
    <t>Burger mērce 2 L, Bulls-Eye</t>
  </si>
  <si>
    <t>U411992</t>
  </si>
  <si>
    <t>Majonēze 10 ml x 200 gab, HEINZ</t>
  </si>
  <si>
    <t>U412802</t>
  </si>
  <si>
    <t>Saldā čili mērce  875 ml, HEINZ</t>
  </si>
  <si>
    <t>U412805</t>
  </si>
  <si>
    <t>Ķiploku mērce  875 ml, HEINZ</t>
  </si>
  <si>
    <t>U418112</t>
  </si>
  <si>
    <t>Balzamiko krēms OLITALIA Čili, 250ml</t>
  </si>
  <si>
    <t>V2566V1</t>
  </si>
  <si>
    <t>Adžika DAUMANTŲ, 280g</t>
  </si>
  <si>
    <t>V25675M</t>
  </si>
  <si>
    <t>Čili piparu pasta BUGAS 1.2kg</t>
  </si>
  <si>
    <t>BUGA LT UAB</t>
  </si>
  <si>
    <t>BUG</t>
  </si>
  <si>
    <t>V25675S</t>
  </si>
  <si>
    <t>Sīpolu un granātābolu čatnijs BUGAS, 170 g</t>
  </si>
  <si>
    <t>V3149FB</t>
  </si>
  <si>
    <t>BBQ ananasu un halapenjo piparu glazūra 1115g, Santa Maria</t>
  </si>
  <si>
    <t>V3149HA</t>
  </si>
  <si>
    <t>BBQ mērce amerikāņu gaumē 2575g, Santa Maria</t>
  </si>
  <si>
    <t>V3149HF</t>
  </si>
  <si>
    <t>BBQ mērce ar dūmu aromātu 2560g, Santa Maria</t>
  </si>
  <si>
    <t>V3149HG</t>
  </si>
  <si>
    <t>BBQ mērce ar dūmu aromātu 1140g, Santa Maria</t>
  </si>
  <si>
    <t>V314G11</t>
  </si>
  <si>
    <t>Terijaki mērce 2700g, SANTA MARIA FS</t>
  </si>
  <si>
    <t>V314R25</t>
  </si>
  <si>
    <t>BBQ čipotles piparu glazūra 1110gX6</t>
  </si>
  <si>
    <t>V314R26</t>
  </si>
  <si>
    <t>BBQ čipotles piparu glazūra 2500g, Santa Maria</t>
  </si>
  <si>
    <t>V314R27</t>
  </si>
  <si>
    <t>BBQ  mango un halapenjo piparu glazūra 1115g, Santa Maria</t>
  </si>
  <si>
    <t>V314R28</t>
  </si>
  <si>
    <t>BBQ mērce ar čipotles pipariem 1110g, Santa Maria</t>
  </si>
  <si>
    <t>V314R29</t>
  </si>
  <si>
    <t>BBQ mērce ar burbona viskiju, SANTA MARIA, 1165g</t>
  </si>
  <si>
    <t>V314R35</t>
  </si>
  <si>
    <t>BBQ mērce ar čipotles pipariem 355g, Santa Maria</t>
  </si>
  <si>
    <t>V314R38</t>
  </si>
  <si>
    <t>BBQ mērce ar grauzdētiem ķiplokiem 335g, Santa Maria</t>
  </si>
  <si>
    <t>V314R39</t>
  </si>
  <si>
    <t>BBQ mērce ar burbonu 370g, Santa Maria</t>
  </si>
  <si>
    <t>V314T29</t>
  </si>
  <si>
    <t>BBQ mērce korejiešu gaumē 1000 ml, Santa Maria</t>
  </si>
  <si>
    <t>V314T31</t>
  </si>
  <si>
    <t>BBQ adobo mērce karībiešu gaumē 1000 ml, Santa Maria</t>
  </si>
  <si>
    <t>V314T9A</t>
  </si>
  <si>
    <t>BBQ mērce amerikāņu gaumē 1145g, Santa Maria</t>
  </si>
  <si>
    <t>V539197</t>
  </si>
  <si>
    <t>Worchester mērce salātu VITANA, 160ml</t>
  </si>
  <si>
    <t>X002497</t>
  </si>
  <si>
    <t>Asā piparu mērce 85g, 3880 Santa Maria</t>
  </si>
  <si>
    <t>Colombia</t>
  </si>
  <si>
    <t>X002501</t>
  </si>
  <si>
    <t>Taco maigā mērce 230g, 3906 Santa Maria</t>
  </si>
  <si>
    <t>X002508</t>
  </si>
  <si>
    <t>Čederas siera mērce 250g, 3839 Santa Maria</t>
  </si>
  <si>
    <t>X002509</t>
  </si>
  <si>
    <t>Gvakamoles dip mērce 250g, 3834 Santa Maria</t>
  </si>
  <si>
    <t>X002513</t>
  </si>
  <si>
    <t>Taco asā mērce 3850g, Santa Maria</t>
  </si>
  <si>
    <t>X002526</t>
  </si>
  <si>
    <t>Sarkano tomātu salsa 3850g, Santa Maria</t>
  </si>
  <si>
    <t>X002529</t>
  </si>
  <si>
    <t>Čederas siera mērce 3000g, Santa Maria</t>
  </si>
  <si>
    <t>X002530</t>
  </si>
  <si>
    <t>Čipotles čili pasta 750g, Santa Maria</t>
  </si>
  <si>
    <t>X002565</t>
  </si>
  <si>
    <t>Liellopu gaļas buljona mērce (demi glace) 1000 ml,Santa Maria</t>
  </si>
  <si>
    <t>X002593</t>
  </si>
  <si>
    <t>Austeru mērce 500ml, Santa Maria</t>
  </si>
  <si>
    <t>X002596</t>
  </si>
  <si>
    <t>Sarkanā karija pasta 470g, Santa Maria</t>
  </si>
  <si>
    <t>X002600</t>
  </si>
  <si>
    <t>Saldā čili mērce 1950g, Santa Maria</t>
  </si>
  <si>
    <t>X005141</t>
  </si>
  <si>
    <t>Ketjap manis saldā sojas mērce 500ml, Santa Maria</t>
  </si>
  <si>
    <t>X213551</t>
  </si>
  <si>
    <t>Zivju mērce SQUID BRAND, 300ml</t>
  </si>
  <si>
    <t>X215427</t>
  </si>
  <si>
    <t>Mērce SPILVA Steika, 1.35kg</t>
  </si>
  <si>
    <t>X220407</t>
  </si>
  <si>
    <t>Plūmju mērce BLUE DRAGON, 1l</t>
  </si>
  <si>
    <t>X300646</t>
  </si>
  <si>
    <t>Maiga mērce VIKO, 5kg</t>
  </si>
  <si>
    <t>X301828</t>
  </si>
  <si>
    <t>Saldā čili mērce BUGAS, 0.82kg/700ml</t>
  </si>
  <si>
    <t>X303042</t>
  </si>
  <si>
    <t>Biezinātājs mērču un zupu gatavošanai KNORR, 1kg</t>
  </si>
  <si>
    <t>X303566</t>
  </si>
  <si>
    <t>Piri Piri piparu mērce, 950g, Santa Maria</t>
  </si>
  <si>
    <t>X303569</t>
  </si>
  <si>
    <t>BBQ mērce ar burbonu, 1100g, Santa Maria</t>
  </si>
  <si>
    <t>X303571</t>
  </si>
  <si>
    <t>Čipotles piparu mērce, 890g, Santa Maria</t>
  </si>
  <si>
    <t>X303572</t>
  </si>
  <si>
    <t>Krēmveida mērce ar ķiplokiem un sīpoliem, 960g, Santa Maria</t>
  </si>
  <si>
    <t>X303573</t>
  </si>
  <si>
    <t>Gvakamoles mērce, 940g, Santa Maria</t>
  </si>
  <si>
    <t>X303574</t>
  </si>
  <si>
    <t>Salsas mērce, 950g, Santa Maria</t>
  </si>
  <si>
    <t>X304558</t>
  </si>
  <si>
    <t>KNORR Primerba sarkanais pesto, 340g</t>
  </si>
  <si>
    <t>X305283</t>
  </si>
  <si>
    <t>Saldā čili mērce BUGAS, 350g</t>
  </si>
  <si>
    <t>X305284</t>
  </si>
  <si>
    <t>Čili mērce  BUGAS, 160g</t>
  </si>
  <si>
    <t>X305287</t>
  </si>
  <si>
    <t>Čili-dzērveņu mērce BUGAS, 170g</t>
  </si>
  <si>
    <t>X305444</t>
  </si>
  <si>
    <t>ESTRELLA mērce Dipmix Sourcream &amp; Onion 13g</t>
  </si>
  <si>
    <t>X306885</t>
  </si>
  <si>
    <t>Diļļu mērce salātiem KNORR, 800g</t>
  </si>
  <si>
    <t>X307816</t>
  </si>
  <si>
    <t>Baltā mērce pasta KNORR, 950g</t>
  </si>
  <si>
    <t>X307825</t>
  </si>
  <si>
    <t>Universālā mērce KNORR Delicate, 860ml</t>
  </si>
  <si>
    <t>X308240</t>
  </si>
  <si>
    <t>Mērce Texan BBQ UNCLE BENS, 2.51 kg</t>
  </si>
  <si>
    <t>X308534</t>
  </si>
  <si>
    <t>Sarkano piparu mērce TABASCO, 60ml</t>
  </si>
  <si>
    <t>X308535</t>
  </si>
  <si>
    <t>Maigā zaļo piparu mērce TABASCO, 60ml</t>
  </si>
  <si>
    <t>X308623</t>
  </si>
  <si>
    <t>Knorr Primerba Ceptu sīpolu pasta eļļa, 340g</t>
  </si>
  <si>
    <t>X403261</t>
  </si>
  <si>
    <t>Indijas mērce Tikka Masala 350g, Santa Maria</t>
  </si>
  <si>
    <t>X403264</t>
  </si>
  <si>
    <t>Indijas mērce Korma 350g, Santa Maria</t>
  </si>
  <si>
    <t>X403269</t>
  </si>
  <si>
    <t>Sarkano tomātu salsa vidēji asa 230g, Santa Maria</t>
  </si>
  <si>
    <t>X403357</t>
  </si>
  <si>
    <t>Srirača piparu mērce 980g, Santa Maria</t>
  </si>
  <si>
    <t>X403359</t>
  </si>
  <si>
    <t>Siera un habanero piparu mērce 970g, Santa Maria</t>
  </si>
  <si>
    <t>X403664</t>
  </si>
  <si>
    <t>Pesto Genovese SANTA MARIA, 1kg</t>
  </si>
  <si>
    <t>X404255</t>
  </si>
  <si>
    <t>Mērce Pesto sarkana RISTORIS, 520 g</t>
  </si>
  <si>
    <t>X404256</t>
  </si>
  <si>
    <t>Mērce Pesto Dženovas zaļa RISTORIS, 500 g</t>
  </si>
  <si>
    <t>X404257</t>
  </si>
  <si>
    <t>Mērce šampinjonu un melno trifeļu RISTORIS, 510 g</t>
  </si>
  <si>
    <t>X404266</t>
  </si>
  <si>
    <t>Mērce Pesto Ligūrijas ar Dženovas baziliku P.D.O. RISTORIS, 1000 g</t>
  </si>
  <si>
    <t>X404542</t>
  </si>
  <si>
    <t>Mērce picai RISTORIS, 4100 g</t>
  </si>
  <si>
    <t>X405055</t>
  </si>
  <si>
    <t>Adžika VIKO, 260g</t>
  </si>
  <si>
    <t>X405056</t>
  </si>
  <si>
    <t>Adžika "Ugunīga" VIKO, 260g</t>
  </si>
  <si>
    <t>X405100</t>
  </si>
  <si>
    <t>Āzijas vok mērce Phad Thai 150g, Santa Maria</t>
  </si>
  <si>
    <t>X405101</t>
  </si>
  <si>
    <t>Āzijas vok mērce ar garnelēm un ķiplokiem 150g, Santa Maria</t>
  </si>
  <si>
    <t>X405293</t>
  </si>
  <si>
    <t>Saldā čili mērce BUGAS, 5.5 kg</t>
  </si>
  <si>
    <t>X405640</t>
  </si>
  <si>
    <t>Mērce Demi Glace KNORR, 750g</t>
  </si>
  <si>
    <t>X406179</t>
  </si>
  <si>
    <t>Bārbekjū mērce HELLMANN'S, 4.8kg</t>
  </si>
  <si>
    <t>X407580</t>
  </si>
  <si>
    <t>Mērce SPILVA Salātu, 5l</t>
  </si>
  <si>
    <t>X407582</t>
  </si>
  <si>
    <t>Mango un čili mērce, SPILVA, 1l/1.1 kg</t>
  </si>
  <si>
    <t>X408245</t>
  </si>
  <si>
    <t>Mērce SPILVA Vidusjūras zaļumu, 380ml/0.375kg</t>
  </si>
  <si>
    <t>X411540</t>
  </si>
  <si>
    <t>Bārbekjū mērce HELLMANN'S, 950g</t>
  </si>
  <si>
    <t>X411543</t>
  </si>
  <si>
    <t>Kebaba mērce HELLMANN'S, 842g</t>
  </si>
  <si>
    <t>X411544</t>
  </si>
  <si>
    <t>Asā mērce HELLMANN'S, 910g</t>
  </si>
  <si>
    <t>X412054</t>
  </si>
  <si>
    <t>Asā čili mērce SRIRAČA UNI-EAGLE bez krāsvielām, 815g</t>
  </si>
  <si>
    <t>X413540</t>
  </si>
  <si>
    <t>Mērce SPILVA Sinepju-medus, 380ml/0.375kg</t>
  </si>
  <si>
    <t>X413541</t>
  </si>
  <si>
    <t>Mērce SPILVA Tomātu-čili, 380ml/0.375kg</t>
  </si>
  <si>
    <t>X414464</t>
  </si>
  <si>
    <t>Cēzarā mērce KM 300 ml</t>
  </si>
  <si>
    <t>X414680</t>
  </si>
  <si>
    <t>Mērce KNORR Umami ar garšvielām, grauzdētu sīpolu un ķiplokiem, 400ml</t>
  </si>
  <si>
    <t>X414681</t>
  </si>
  <si>
    <t>Mērce KNORR ar citrusaugļiem, mandarīnu un laima sulu, 400ml</t>
  </si>
  <si>
    <t>X414682</t>
  </si>
  <si>
    <t>Mērce KNORR ar dūmu garšu, grauzdētu sīpolu un kūpinātu cukuru, 400ml</t>
  </si>
  <si>
    <t>X414683</t>
  </si>
  <si>
    <t>Mērce KNORR Bouletus ar sēņu garšu, 400ml</t>
  </si>
  <si>
    <t>X414913</t>
  </si>
  <si>
    <t>Mērce KNORR Gravy vegānu, 3kg</t>
  </si>
  <si>
    <t>X414993</t>
  </si>
  <si>
    <t>Adžika Kaukāza, BUGAS, 1.15kg</t>
  </si>
  <si>
    <t>X415304</t>
  </si>
  <si>
    <t>Dārza garšaugu mēce SPILVA Ranch, 380ml/0.375kg</t>
  </si>
  <si>
    <t>X415933</t>
  </si>
  <si>
    <t>Tūkstoš salu mērce SPILVA, 380ml/0.375kg</t>
  </si>
  <si>
    <t>X415936</t>
  </si>
  <si>
    <t>Cēzara mērce SPILVA, 380ml/0.375kg</t>
  </si>
  <si>
    <t>X415937</t>
  </si>
  <si>
    <t>Gurķu mērce SPILVA, 380ml/0.375kg</t>
  </si>
  <si>
    <t>X416025</t>
  </si>
  <si>
    <t>Mērce TASTE ME BBQ Original, 1.140kg</t>
  </si>
  <si>
    <t>X416820</t>
  </si>
  <si>
    <t>Mērce sinepju, 850g</t>
  </si>
  <si>
    <t>X416823</t>
  </si>
  <si>
    <t>Mērce asā čilli, 470g</t>
  </si>
  <si>
    <t>X416824</t>
  </si>
  <si>
    <t>Mērce mārrutku, 470g</t>
  </si>
  <si>
    <t>X416825</t>
  </si>
  <si>
    <t>Mērce dārzeņu, 450g (Virši)</t>
  </si>
  <si>
    <t>X416827</t>
  </si>
  <si>
    <t>Mērce BBQ, 500g</t>
  </si>
  <si>
    <t>X417567</t>
  </si>
  <si>
    <t>Ķīnas saldskābā mērce ar čili SPILVA, 500ml</t>
  </si>
  <si>
    <t>X417965</t>
  </si>
  <si>
    <t>Sinepju mērce N1, 500g</t>
  </si>
  <si>
    <t>U9H12RN</t>
  </si>
  <si>
    <t>Pesto KNORR Proffesional Primerba, 340g</t>
  </si>
  <si>
    <t>X307811</t>
  </si>
  <si>
    <t>Safrāna pasta KNORR, 800 g</t>
  </si>
  <si>
    <t>X307812</t>
  </si>
  <si>
    <t>Bazilika pasta KNORR, 340 g</t>
  </si>
  <si>
    <t>Spices</t>
  </si>
  <si>
    <t>C022984</t>
  </si>
  <si>
    <t>Čili pipari Ancho 470 g, Santa Maria, Tetrapaka</t>
  </si>
  <si>
    <t>C023024</t>
  </si>
  <si>
    <t>Baltie pipari, graudu, 550 g, Santa Maria, Tetrapaka</t>
  </si>
  <si>
    <t>C047396</t>
  </si>
  <si>
    <t>Kajennas pipari SANTA MARIA, 30g</t>
  </si>
  <si>
    <t>U4112W1</t>
  </si>
  <si>
    <t>Melni pipari, malti 2gx2500gab</t>
  </si>
  <si>
    <t>V312A3L</t>
  </si>
  <si>
    <t>Sichuan pipari, 40g</t>
  </si>
  <si>
    <t>V3144C6</t>
  </si>
  <si>
    <t>Melnie pipari, malti SANTA MARIA, 36g</t>
  </si>
  <si>
    <t>V3144C8</t>
  </si>
  <si>
    <t>Piecu piparu maisījums 35g, Santa Maria</t>
  </si>
  <si>
    <t>V3144E8</t>
  </si>
  <si>
    <t>Melnie pipari, malti SANTA MARIA, 200g</t>
  </si>
  <si>
    <t>V3144H1</t>
  </si>
  <si>
    <t>Piecu piparu maisījums SANTA MARIA, 190g</t>
  </si>
  <si>
    <t>V3641CA</t>
  </si>
  <si>
    <t>Melni pipari, malti, 1kg</t>
  </si>
  <si>
    <t>V3641CE</t>
  </si>
  <si>
    <t>Melni pipari, malti, 100g</t>
  </si>
  <si>
    <t>V3641CH</t>
  </si>
  <si>
    <t>Melni pipari, graudu, 100g</t>
  </si>
  <si>
    <t>V3641CK</t>
  </si>
  <si>
    <t>Smaržīgi pipari, malti, 100g</t>
  </si>
  <si>
    <t>V3641CL</t>
  </si>
  <si>
    <t>Smaržīgi pipari, graudu, 1kg</t>
  </si>
  <si>
    <t>V3641CM</t>
  </si>
  <si>
    <t>Smaržīgi pipari, graudu, 100g</t>
  </si>
  <si>
    <t>V3641EH</t>
  </si>
  <si>
    <t>Melni pipari, graudu, 1kg</t>
  </si>
  <si>
    <t>V36VF5M</t>
  </si>
  <si>
    <t>Čili pipari Guajillo 440 g, Santa Maria, Tetrapaka</t>
  </si>
  <si>
    <t>V36VF5S</t>
  </si>
  <si>
    <t>Citronpipari 750g, Santa Maria, Tetrapaka</t>
  </si>
  <si>
    <t>V36VF5U</t>
  </si>
  <si>
    <t>Melnie pipari Tellicherry, graudu, 450 g, Santa Maria, Tetrapaka</t>
  </si>
  <si>
    <t>V36VF5X</t>
  </si>
  <si>
    <t>Melnie pipari, malti, 350 g, Santa Maria, Tetrapaka</t>
  </si>
  <si>
    <t>V36VF7E</t>
  </si>
  <si>
    <t>Smaržīgie pipari, veseli, 345 g, Santa Maria, Tetrapaka</t>
  </si>
  <si>
    <t>Jamaica</t>
  </si>
  <si>
    <t>V36VF7G</t>
  </si>
  <si>
    <t>Baltie pipari, malti, 500 g, Santa Maria, Tetrapaka</t>
  </si>
  <si>
    <t>V36VF7H</t>
  </si>
  <si>
    <t>Kajēnas pipari, 450 g, Santa Maria, Tetrapaka</t>
  </si>
  <si>
    <t>V36VF7Y</t>
  </si>
  <si>
    <t>Čili pulveris 430 g, Santa Maria, Tetrapaka</t>
  </si>
  <si>
    <t>V36VF7J</t>
  </si>
  <si>
    <t>Čili pipari Red Hot, pārslas 295g, Santa Maria, Tetrapaka</t>
  </si>
  <si>
    <t>V36VF7K</t>
  </si>
  <si>
    <t>Čili pipari Chipotle 500 g, Santa Maria, Tetrapaka</t>
  </si>
  <si>
    <t>V36VF7S</t>
  </si>
  <si>
    <t>Piparu maisījums 540 g, Santa Maria, Tetrapaka</t>
  </si>
  <si>
    <t>V36VF7Z</t>
  </si>
  <si>
    <t>Piecu piparu maisījums 410 g, Santa Maria, Tetrapaka</t>
  </si>
  <si>
    <t>V36VF9K</t>
  </si>
  <si>
    <t>Melnie pipari, rupja maluma, 460 g, Santa Maria, Tetrapaka</t>
  </si>
  <si>
    <t>V36VF9V</t>
  </si>
  <si>
    <t>Rozā pipari, graudu, 265 g, Santa Maria, Tetrapaka</t>
  </si>
  <si>
    <t>V36VH39</t>
  </si>
  <si>
    <t>Zaļie pipari, graudu, 165 g, Santa Maria, Tetrapaka</t>
  </si>
  <si>
    <t>V36VH65</t>
  </si>
  <si>
    <t>Citronpipari SANTA MARIA, 55g</t>
  </si>
  <si>
    <t>V53951T</t>
  </si>
  <si>
    <t>X001624</t>
  </si>
  <si>
    <t>Smaržīgie pipari 15g, 17307 Santa Maria</t>
  </si>
  <si>
    <t>Guatemala</t>
  </si>
  <si>
    <t>X001625</t>
  </si>
  <si>
    <t>Melnie graudu pipari 22g, 17308 Santa Maria</t>
  </si>
  <si>
    <t>X001722</t>
  </si>
  <si>
    <t>Melnie pipari un akmens sāls 110g, 2678 Santa Maria</t>
  </si>
  <si>
    <t>X001724</t>
  </si>
  <si>
    <t>Tellicherry melnie pipari 70g, 2680 Santa Maria</t>
  </si>
  <si>
    <t>X002634</t>
  </si>
  <si>
    <t>Apelsīnu pipari 300g, Santa Maria</t>
  </si>
  <si>
    <t>X006345</t>
  </si>
  <si>
    <t>Tellicherry pipari - lielās dzirnavas 210g, Santa Maria</t>
  </si>
  <si>
    <t>X205587</t>
  </si>
  <si>
    <t>ORGANIC Melnie graudu pipari Santa Maria, 17g</t>
  </si>
  <si>
    <t>X205588</t>
  </si>
  <si>
    <t>ORGANIC Malti melnie pipari Santa Maria, 17g</t>
  </si>
  <si>
    <t>X210497</t>
  </si>
  <si>
    <t>Melnie pipari malti ANATOLS, 10g</t>
  </si>
  <si>
    <t>X210498</t>
  </si>
  <si>
    <t>Melnie graudu pipari ANATOLS, 15g</t>
  </si>
  <si>
    <t>X224783</t>
  </si>
  <si>
    <t>Piecu piparu maisījums 60g, Santa Maria</t>
  </si>
  <si>
    <t>X406383</t>
  </si>
  <si>
    <t>Asā paprika 480 g, Santa Maria, Tetrapaka</t>
  </si>
  <si>
    <t>X406386</t>
  </si>
  <si>
    <t>Citronpipari, bez sāls, 530 g, Santa Maria, Tetrapaka</t>
  </si>
  <si>
    <t>X406388</t>
  </si>
  <si>
    <t>Piparu maisījums, bez sāls, 530 g, Santa Maria, Tetrapaka</t>
  </si>
  <si>
    <t>X406390</t>
  </si>
  <si>
    <t>Pipari 0.22g x 1500 Santa Maria</t>
  </si>
  <si>
    <t>X407078</t>
  </si>
  <si>
    <t>Baltie malti pipari, 25kg</t>
  </si>
  <si>
    <t>ELPIS SIA</t>
  </si>
  <si>
    <t>ELP</t>
  </si>
  <si>
    <t>X408518</t>
  </si>
  <si>
    <t>Čili pipari malti, 1kg</t>
  </si>
  <si>
    <t>X408842</t>
  </si>
  <si>
    <t>Citronpipari SANTA MARIA, 300g, 17248</t>
  </si>
  <si>
    <t>X409526</t>
  </si>
  <si>
    <t>Pipari balti malti, 25 kg</t>
  </si>
  <si>
    <t>X413425</t>
  </si>
  <si>
    <t>Melnie pipari, sasmalcinātie KNORR, 500g</t>
  </si>
  <si>
    <t>X413426</t>
  </si>
  <si>
    <t>Melnie graudu pipari KNORR, 500g</t>
  </si>
  <si>
    <t>X413500</t>
  </si>
  <si>
    <t>Čili pipari Piri Piri 175 g, Santa Maria, Tetrapaka</t>
  </si>
  <si>
    <t>Kenya</t>
  </si>
  <si>
    <t>X413501</t>
  </si>
  <si>
    <t>Piecu piparu maisījums malts, 500g</t>
  </si>
  <si>
    <t>X413502</t>
  </si>
  <si>
    <t>Kajēnas pipari malti, 500g</t>
  </si>
  <si>
    <t>X413505</t>
  </si>
  <si>
    <t>Citronpipari maisījums, 500g</t>
  </si>
  <si>
    <t>X415752</t>
  </si>
  <si>
    <t>Pipari melnie, zirnīšos, 500g</t>
  </si>
  <si>
    <t>Brazil</t>
  </si>
  <si>
    <t>X415970</t>
  </si>
  <si>
    <t>Pipari melni, malti, 100g</t>
  </si>
  <si>
    <t>C022998</t>
  </si>
  <si>
    <t>Citronskābe 750 g, Santa Maria</t>
  </si>
  <si>
    <t>C022999</t>
  </si>
  <si>
    <t>Diļļu sēklas 450 g, Santa Maria, Tetrapaka</t>
  </si>
  <si>
    <t>C023009</t>
  </si>
  <si>
    <t>Muskatrieksts malts, 440 g, Santa Maria, Tetrapaka</t>
  </si>
  <si>
    <t>C023011</t>
  </si>
  <si>
    <t>Sinepju sēklas, brūnās, 610 g, Santa Maria, Tetrapaka</t>
  </si>
  <si>
    <t>C023012</t>
  </si>
  <si>
    <t>Sinepju sēklas, dzeltenās, 640 g, Santa Maria, Tetrapaka</t>
  </si>
  <si>
    <t>C023017</t>
  </si>
  <si>
    <t>Sezama sēklas, baltās, 490 g, Santa Maria, Tetrapaka</t>
  </si>
  <si>
    <t>C023018</t>
  </si>
  <si>
    <t>Kumīns 430g, Santa Maria, Tetrapaka</t>
  </si>
  <si>
    <t>C045117</t>
  </si>
  <si>
    <t>Kardamona sēklas, maltas, 500 g, Santa Maria, Tetrapaka</t>
  </si>
  <si>
    <t>C046011</t>
  </si>
  <si>
    <t>Kanēļkoka miza, 300g, Santa Maria</t>
  </si>
  <si>
    <t>C046012</t>
  </si>
  <si>
    <t>Lauru lapas, 45g, Santa Maria</t>
  </si>
  <si>
    <t>C050229</t>
  </si>
  <si>
    <t>Paprikas pulveris 450g, Santa Maria</t>
  </si>
  <si>
    <t>Israel</t>
  </si>
  <si>
    <t>V3125C4</t>
  </si>
  <si>
    <t>Pētersīļi kaltēti SAUDA, 100g</t>
  </si>
  <si>
    <t>Egypt</t>
  </si>
  <si>
    <t>V3128A2</t>
  </si>
  <si>
    <t>Kanēlis, 100g</t>
  </si>
  <si>
    <t>V312A3V</t>
  </si>
  <si>
    <t>Habanero čilli, malti, 70g</t>
  </si>
  <si>
    <t>V312A3W</t>
  </si>
  <si>
    <t>Lavanda, 25g</t>
  </si>
  <si>
    <t>V312A3X</t>
  </si>
  <si>
    <t>Fenugreek sēklas, 130g</t>
  </si>
  <si>
    <t>V312A40</t>
  </si>
  <si>
    <t>Melnās sēklas I AM THE SPICE, 100g</t>
  </si>
  <si>
    <t>V3144A6</t>
  </si>
  <si>
    <t>Kadiķa ogas SANTA MARIA 21g</t>
  </si>
  <si>
    <t>Macedonia</t>
  </si>
  <si>
    <t>V3641C0</t>
  </si>
  <si>
    <t>Saulē kaltēti tomāti, 1kg</t>
  </si>
  <si>
    <t>V3641C1</t>
  </si>
  <si>
    <t>Saulē kaltēti tomāti, smalcināti, 1kg</t>
  </si>
  <si>
    <t>V3641C2</t>
  </si>
  <si>
    <t>Saulē kaltēti tomāti, 100g</t>
  </si>
  <si>
    <t>V3641C3</t>
  </si>
  <si>
    <t>Saulē kaltēti tomāti, smalcināti, 100g</t>
  </si>
  <si>
    <t>V3641C5</t>
  </si>
  <si>
    <t>Pētersīļi, kaltēti, 500g</t>
  </si>
  <si>
    <t>V3641C7</t>
  </si>
  <si>
    <t>Dilles, kaltētas, 500g</t>
  </si>
  <si>
    <t>V3641C8</t>
  </si>
  <si>
    <t>Krustnagliņas, 100g</t>
  </si>
  <si>
    <t>Madagascar</t>
  </si>
  <si>
    <t>V3641C9</t>
  </si>
  <si>
    <t>Ķiploku pulveris, 100g</t>
  </si>
  <si>
    <t>V3641CY</t>
  </si>
  <si>
    <t>Baziliks, 100g</t>
  </si>
  <si>
    <t>V3641CN</t>
  </si>
  <si>
    <t>Ķiploku granulas 26/40, 1kg</t>
  </si>
  <si>
    <t>V3641CP</t>
  </si>
  <si>
    <t>Ķimeņu sēklas, maltas, 100g</t>
  </si>
  <si>
    <t>V3641EJ</t>
  </si>
  <si>
    <t>Ķiploku granulas, 0,5-1mm ,1kg</t>
  </si>
  <si>
    <t>V36VF4A</t>
  </si>
  <si>
    <t>Piparmētra 110 g, Santa Maria, Tetrapaka</t>
  </si>
  <si>
    <t>V36VF4K</t>
  </si>
  <si>
    <t>Keralas karijs, 553 g, Santa Maria</t>
  </si>
  <si>
    <t>V36VF5D</t>
  </si>
  <si>
    <t>Baziliks 145 g, Santa Maria, Tetrapaka</t>
  </si>
  <si>
    <t>V36VF5E</t>
  </si>
  <si>
    <t>Estragons 95 g, Santa Maria, Tetrapaka</t>
  </si>
  <si>
    <t>V36VF5F</t>
  </si>
  <si>
    <t>Rozmarīns 275 g, Santa Maria, Tetrapaka</t>
  </si>
  <si>
    <t>V36VF5H</t>
  </si>
  <si>
    <t>Fenheļa sēklas, veselas, 300 g, Santa Maria, Tetrapaka</t>
  </si>
  <si>
    <t>V36VF5T</t>
  </si>
  <si>
    <t>Ķiploki, pulveris, 650 g, Santa Maria, Tetrapaka</t>
  </si>
  <si>
    <t>V36VF5Z</t>
  </si>
  <si>
    <t>Kadiķa ogas 290 g, Santa Maria, Tetrapaka</t>
  </si>
  <si>
    <t>V36VF7A</t>
  </si>
  <si>
    <t>Kurkuma, malta, 485 g, Santa Maria, Tetrapaka</t>
  </si>
  <si>
    <t>V36VF7B</t>
  </si>
  <si>
    <t>Kurkuma  malta 430 g, Santa Maria FS</t>
  </si>
  <si>
    <t>V36VF7C</t>
  </si>
  <si>
    <t>Ingvers, malts, 380 g, Santa Maria, Tetrapaka</t>
  </si>
  <si>
    <t>V36VF7D</t>
  </si>
  <si>
    <t>Koriandrs, malts, 355 g, Santa Maria, Tetrapaka</t>
  </si>
  <si>
    <t>V36VF7N</t>
  </si>
  <si>
    <t>Madras karijs 435 g, Santa Maria, Tetrapaka</t>
  </si>
  <si>
    <t>V36VF7T</t>
  </si>
  <si>
    <t>Persilāde 720 g, Santa Maria, Tetrapaka</t>
  </si>
  <si>
    <t>V36VF9A</t>
  </si>
  <si>
    <t>Koriandrs, vesels, 270 g, Santa Maria, Tetrapaka</t>
  </si>
  <si>
    <t>V36VF9D</t>
  </si>
  <si>
    <t>Ķimenes, veselas, 420 g, Santa Maria, Tetrapaka</t>
  </si>
  <si>
    <t>V36VF9E</t>
  </si>
  <si>
    <t>Dilles 155 g, Santa Maria, Tetrapaka</t>
  </si>
  <si>
    <t>V36VF9H</t>
  </si>
  <si>
    <t>Majorāns 95 g, Santa Maria, Tetrapaka</t>
  </si>
  <si>
    <t>V36VF9J</t>
  </si>
  <si>
    <t>Kanēlis, malts, 470 g, Santa Maria, Tetrapaka</t>
  </si>
  <si>
    <t>V36VF9P</t>
  </si>
  <si>
    <t>Pētersīļi 95 g, Santa Maria, Tetrapaka</t>
  </si>
  <si>
    <t>V36VF9Z</t>
  </si>
  <si>
    <t>Sarkanā paprika, sasmalcināta, 410 g, Santa Maria, Tetrapaka</t>
  </si>
  <si>
    <t>V36VH31</t>
  </si>
  <si>
    <t>Sezama sēklas, melnās, 550 g, Santa Maria, Tetrapaka</t>
  </si>
  <si>
    <t>V36VH32</t>
  </si>
  <si>
    <t>Ķiploki, granulēti, 560g, Santa Maria, Tetrapaka</t>
  </si>
  <si>
    <t>V36VH35</t>
  </si>
  <si>
    <t>Sīpolu pulveris, 570 g, Santa Maria, Tetrapaka</t>
  </si>
  <si>
    <t>V36VH43</t>
  </si>
  <si>
    <t>Zvaigžņu anīss 160 g, Santa Maria, Tetrapaka</t>
  </si>
  <si>
    <t>V36VH72</t>
  </si>
  <si>
    <t>Timiāns SANTA MARIA, 185g</t>
  </si>
  <si>
    <t>Chile</t>
  </si>
  <si>
    <t>V539515</t>
  </si>
  <si>
    <t>Timiāns kaltēts, 100g</t>
  </si>
  <si>
    <t>V612913</t>
  </si>
  <si>
    <t>Kanēlis, 1kg</t>
  </si>
  <si>
    <t>X001629</t>
  </si>
  <si>
    <t>Malts kanēlis 22g, 11813 Santa Maria</t>
  </si>
  <si>
    <t>X001631</t>
  </si>
  <si>
    <t>Malts ingvers 20g, 17310 Santa Maria</t>
  </si>
  <si>
    <t>X001638</t>
  </si>
  <si>
    <t>Karijs 25g, 17271 Santa Maria</t>
  </si>
  <si>
    <t>X001664</t>
  </si>
  <si>
    <t>Krustnagliņas 10g, 17326 Santa Maria</t>
  </si>
  <si>
    <t>X001665</t>
  </si>
  <si>
    <t>Muskatrieksts 10g, 17327 Santa Maria</t>
  </si>
  <si>
    <t>X002490</t>
  </si>
  <si>
    <t>Rozmarīns 15g, 17332 Santa Maria</t>
  </si>
  <si>
    <t>X002491</t>
  </si>
  <si>
    <t>Timiāns 10g, 17333 Santa Maria</t>
  </si>
  <si>
    <t>X003036</t>
  </si>
  <si>
    <t>Ķimenes DOBELE, 300g</t>
  </si>
  <si>
    <t>X205575</t>
  </si>
  <si>
    <t>ORGANIC Malts kanēlis Santa Maria, 17g</t>
  </si>
  <si>
    <t>X205579</t>
  </si>
  <si>
    <t>ORGANIC Malta paprika Santa Maria, 17g</t>
  </si>
  <si>
    <t>X205585</t>
  </si>
  <si>
    <t>ORGANIC Malts kardamons Santa Maria, 17g</t>
  </si>
  <si>
    <t>X211168</t>
  </si>
  <si>
    <t>Lauru lapas SAUDA, 40g</t>
  </si>
  <si>
    <t>X221250</t>
  </si>
  <si>
    <t>Lauru lapas Sauda, 1kg</t>
  </si>
  <si>
    <t>X223245</t>
  </si>
  <si>
    <t>Koriandrs, sasmalcināts, 20g, Santa Maria</t>
  </si>
  <si>
    <t>X231028</t>
  </si>
  <si>
    <t>Kanēlis malts LATPLANTA, 15g</t>
  </si>
  <si>
    <t>X304193</t>
  </si>
  <si>
    <t>Kurkuma malta, 1kg</t>
  </si>
  <si>
    <t>X304194</t>
  </si>
  <si>
    <t>Kanēlis Ekstra, 1kg</t>
  </si>
  <si>
    <t>X304196</t>
  </si>
  <si>
    <t>Ķimenes, 1kg</t>
  </si>
  <si>
    <t>X304669</t>
  </si>
  <si>
    <t>Karijs SAUDA, 100g</t>
  </si>
  <si>
    <t>X305241</t>
  </si>
  <si>
    <t>Sīpoli kraukšķīgie ceptie, 1kg</t>
  </si>
  <si>
    <t>X306418</t>
  </si>
  <si>
    <t>Sīpoli kraukšķīgie ceptie, 200g</t>
  </si>
  <si>
    <t>X308000</t>
  </si>
  <si>
    <t>Kūpināta paprika 230 g, 17826 Santa Maria</t>
  </si>
  <si>
    <t>X404561</t>
  </si>
  <si>
    <t>Ķiploku granulas 40/60, 5kg</t>
  </si>
  <si>
    <t>X404562</t>
  </si>
  <si>
    <t>Ķiploku granulas 26/40, 5kg</t>
  </si>
  <si>
    <t>X405312</t>
  </si>
  <si>
    <t>Tomātu pārslas 3x3 mm, 20 kg</t>
  </si>
  <si>
    <t>X406381</t>
  </si>
  <si>
    <t>Krustnagliņas, veselas, 340 g, Santa Maria, Tetrapaka</t>
  </si>
  <si>
    <t>X406511</t>
  </si>
  <si>
    <t>Safrāns 0.5g, Santa Maria</t>
  </si>
  <si>
    <t>Iran (Islamic Republic of)</t>
  </si>
  <si>
    <t>X408608</t>
  </si>
  <si>
    <t>Baziliks SAUDA, 500g</t>
  </si>
  <si>
    <t>X408923</t>
  </si>
  <si>
    <t>Raudene, 500 g</t>
  </si>
  <si>
    <t>X409063</t>
  </si>
  <si>
    <t>Malta kurkuma SANTA MARIA, 20g</t>
  </si>
  <si>
    <t>X409065</t>
  </si>
  <si>
    <t>Kumīns 20g, Santa Maria</t>
  </si>
  <si>
    <t>X409594</t>
  </si>
  <si>
    <t>Sīpoli kraukšķīgie ceptie SAUDA, 1kg</t>
  </si>
  <si>
    <t>X409765</t>
  </si>
  <si>
    <t>Raudene 65g, Santa Maria</t>
  </si>
  <si>
    <t>X413419</t>
  </si>
  <si>
    <t>Rozmarīns KNORR, 130g</t>
  </si>
  <si>
    <t>X413420</t>
  </si>
  <si>
    <t>Timiāna lapas KNORR, 80g</t>
  </si>
  <si>
    <t>X413421</t>
  </si>
  <si>
    <t>Kumīns malts KNORR, 220g</t>
  </si>
  <si>
    <t>X413422</t>
  </si>
  <si>
    <t>Paprika Mild KNORR, 220g</t>
  </si>
  <si>
    <t>X413423</t>
  </si>
  <si>
    <t>Paprika Hot KNORR, 220g</t>
  </si>
  <si>
    <t>X413424</t>
  </si>
  <si>
    <t>Majorāns KNORR, 150g</t>
  </si>
  <si>
    <t>X413427</t>
  </si>
  <si>
    <t>Oregano KNORR, 150g</t>
  </si>
  <si>
    <t>X413506</t>
  </si>
  <si>
    <t>Oregano, 100g</t>
  </si>
  <si>
    <t>X413547</t>
  </si>
  <si>
    <t>Majorāns, 100g</t>
  </si>
  <si>
    <t>X413549</t>
  </si>
  <si>
    <t>Ingvers malts, 400g</t>
  </si>
  <si>
    <t>Nigeria</t>
  </si>
  <si>
    <t>X414392</t>
  </si>
  <si>
    <t>Karijs, 500g</t>
  </si>
  <si>
    <t>X414901</t>
  </si>
  <si>
    <t>Kanēlis, 500g</t>
  </si>
  <si>
    <t>X415115</t>
  </si>
  <si>
    <t>Timiāns, 200g</t>
  </si>
  <si>
    <t>C022411</t>
  </si>
  <si>
    <t>Vistas gaļas garšviela 90G 100554 Santa Maria</t>
  </si>
  <si>
    <t>C024126</t>
  </si>
  <si>
    <t>Čili kon karne garšvielu maisījums 448 g, Santa Maria</t>
  </si>
  <si>
    <t>C024128</t>
  </si>
  <si>
    <t>Garam Masala garšvielu maisījums 553 g, Santa Maria</t>
  </si>
  <si>
    <t>C045109</t>
  </si>
  <si>
    <t>Herbes de Provence 205g, Santa Maria, Tetrapaka</t>
  </si>
  <si>
    <t>C045130</t>
  </si>
  <si>
    <t>Mērces garšvielu maisījums ar čili un mango 680 g, Santa Maria, Tetrapaka</t>
  </si>
  <si>
    <t>V312A1Z</t>
  </si>
  <si>
    <t>Garšvielu maisījums BBQ Smokehouse, 90g</t>
  </si>
  <si>
    <t>V312A20</t>
  </si>
  <si>
    <t>Garšvielu maisījums Chimichurri, 80g</t>
  </si>
  <si>
    <t>V312A27</t>
  </si>
  <si>
    <t>Garšvielu maisījums grilētiem dārzeņiem, 90g</t>
  </si>
  <si>
    <t>V312A29</t>
  </si>
  <si>
    <t>Garšvielu maisījums Karību, 80g</t>
  </si>
  <si>
    <t>V312A3A</t>
  </si>
  <si>
    <t>Garšvielu maisījums Adžika, 90g</t>
  </si>
  <si>
    <t>V312A3C</t>
  </si>
  <si>
    <t>Garšvielu maisījums Berberes, 90g</t>
  </si>
  <si>
    <t>V312A3E</t>
  </si>
  <si>
    <t>Garšvielu maisījums Ras El Hanout, 90g</t>
  </si>
  <si>
    <t>V312A3F</t>
  </si>
  <si>
    <t>Garšvielu maisījums Za'atar, 65g</t>
  </si>
  <si>
    <t>V312A3H</t>
  </si>
  <si>
    <t>Garšvielu maisījums Khmeli Suneli, 75g</t>
  </si>
  <si>
    <t>V312A3Y</t>
  </si>
  <si>
    <t>Garšvielu maisījums I AM THE SPICE  Chermoula, 80g</t>
  </si>
  <si>
    <t>V312A3K</t>
  </si>
  <si>
    <t>Garšvielu maisījums Ķīnas Pan, 110g</t>
  </si>
  <si>
    <t>V312A3M</t>
  </si>
  <si>
    <t>Garšvielu maisījums Uzbeku Pilaf, 90g</t>
  </si>
  <si>
    <t>V312A3N</t>
  </si>
  <si>
    <t>Garšvielu maisījums Buffalo Wings, ceptiem vistas spārniem, 100g</t>
  </si>
  <si>
    <t>V312A3R</t>
  </si>
  <si>
    <t>Garšvielu maisījums grilētām zivīm, 80g</t>
  </si>
  <si>
    <t>V312A3S</t>
  </si>
  <si>
    <t>Garšvielu maisījums Tomatello, 60g</t>
  </si>
  <si>
    <t>V312A3T</t>
  </si>
  <si>
    <t>Garšvielu maisījums makaroniem, Olivella, 70g</t>
  </si>
  <si>
    <t>V312A3Z</t>
  </si>
  <si>
    <t>Garšvielu maisījums I AM THE SPICE Dukkah, 90g</t>
  </si>
  <si>
    <t>V3144A2</t>
  </si>
  <si>
    <t>Gaļas kopējā garšviela SANTA MARIA, 51g</t>
  </si>
  <si>
    <t>V3144E1</t>
  </si>
  <si>
    <t>Kartupeļu garšviela SANTA MARIA, 57g</t>
  </si>
  <si>
    <t>V3144E3</t>
  </si>
  <si>
    <t>Zivju garšviela ar citronu 37g, Santa Maria</t>
  </si>
  <si>
    <t>V3144H5</t>
  </si>
  <si>
    <t>Gaļas kopējā garšviela 290g, Santa Maria</t>
  </si>
  <si>
    <t>V314T27</t>
  </si>
  <si>
    <t>BBQ mērces &amp; marinādes garšvielu maisījums čimičuri 350g, Santa Maria</t>
  </si>
  <si>
    <t>V36VF31</t>
  </si>
  <si>
    <t>BBQ garšvielu maisījums ar dūmu aromātu 300g,  Santa Maria</t>
  </si>
  <si>
    <t>V36VF4C</t>
  </si>
  <si>
    <t>Zaļā karija garšvielu maisījums 500 g, Santa Maria</t>
  </si>
  <si>
    <t>V36VF4D</t>
  </si>
  <si>
    <t>Garšvielu maisījums vok ēdieniem ar laimu 650 g, Santa Maria</t>
  </si>
  <si>
    <t>V36VF4F</t>
  </si>
  <si>
    <t>Garšvielu maisījums vistas vok ēdieniem 713 g, Santa Maria</t>
  </si>
  <si>
    <t>V36VF4G</t>
  </si>
  <si>
    <t>Tom Kha taizemiešu zupas garšvielu maisījums 675 g, Santa Maria</t>
  </si>
  <si>
    <t>V36VF4Y</t>
  </si>
  <si>
    <t>Garšvielu maisījums SANTA MARIA gaļas marinēšanai ar garšaugiem, 580g</t>
  </si>
  <si>
    <t>V36VF4J</t>
  </si>
  <si>
    <t>Steakhouse BBQ garšvielu maisījums 565g, Santa Maria, Tetrapaka</t>
  </si>
  <si>
    <t>V36VF4L</t>
  </si>
  <si>
    <t>Raita garšvielu maisījums, 700 g, Santa Maria</t>
  </si>
  <si>
    <t>V36VF5A</t>
  </si>
  <si>
    <t>Tandoori garšvielu maisījums, 560 g, Santa Maria</t>
  </si>
  <si>
    <t>V36VF5C</t>
  </si>
  <si>
    <t>Tikka Masala garšvielu maisījums, 560 g, Santa Maria</t>
  </si>
  <si>
    <t>V36VF5Y</t>
  </si>
  <si>
    <t>Maltās gaļas garšviela, 630 g, Santa Maria, Tetrapaka</t>
  </si>
  <si>
    <t>V36VF5J</t>
  </si>
  <si>
    <t>Kartupeļu garšviela 800 g, Santa Maria, Tetrapaka</t>
  </si>
  <si>
    <t>V36VF5K</t>
  </si>
  <si>
    <t>Gulaša garšviela 670 g, Santa Maria, Tetrapaka</t>
  </si>
  <si>
    <t>V36VF5L</t>
  </si>
  <si>
    <t>Steika garšviela 660 g, Santa Maria, Tetrapaka</t>
  </si>
  <si>
    <t>V36VF5P</t>
  </si>
  <si>
    <t>Pikantā garšviela gaļai 550 g, Santa Maria, Tetrapaka</t>
  </si>
  <si>
    <t>V36VF5R</t>
  </si>
  <si>
    <t>Zivju garšviela ar citronu 500 g, Santa Maria, Tetrapaka</t>
  </si>
  <si>
    <t>V36VF7L</t>
  </si>
  <si>
    <t>Gaļas kopējā garšviela 610 g, Santa Maria, Tetrapaka</t>
  </si>
  <si>
    <t>V36VF7M</t>
  </si>
  <si>
    <t>Chef de Provence 340 g ,Santa Maria, Tetrapaka</t>
  </si>
  <si>
    <t>V36VF7R</t>
  </si>
  <si>
    <t>Vidusjūras garšaugu maisījums 340 g, Santa Maria, Tetrapaka</t>
  </si>
  <si>
    <t>V36VF7U</t>
  </si>
  <si>
    <t>Picas garšviela 105 g, Santa Maria, Tetrapaka</t>
  </si>
  <si>
    <t>V36VF7V</t>
  </si>
  <si>
    <t>Vistas gaļas garšviela 650 g, Santa Maria, Tetrapaka</t>
  </si>
  <si>
    <t>V36VF9C</t>
  </si>
  <si>
    <t>Kebaba garšviela 370 g, Santa Maria, Tetrapaka</t>
  </si>
  <si>
    <t>V36VF9R</t>
  </si>
  <si>
    <t>Girosa garšviela  590 g, Santa Maria, Tetrapaka</t>
  </si>
  <si>
    <t>V36VF9S</t>
  </si>
  <si>
    <t>Mērces garšaugu maisījums ar ķiplokiem un sīpoliem 650 g, Santa Maria, Tetrapaka</t>
  </si>
  <si>
    <t>V36VH34</t>
  </si>
  <si>
    <t>Dārza garšaugu maisījums 420 g, Santa Maria, Tetrapaka</t>
  </si>
  <si>
    <t>V36VH36</t>
  </si>
  <si>
    <t>Šašlika garšviela 730 g, Santa Maria, Tetrapaka</t>
  </si>
  <si>
    <t>V36VH37</t>
  </si>
  <si>
    <t>Universālā garšviela 845 g, Santa Maria, Tetrapaka</t>
  </si>
  <si>
    <t>V36VH41</t>
  </si>
  <si>
    <t>Mērces garšaugu maisījums ar ķiplokiem un garšaugiem 575 g, Santa Maria, Tetrapaka</t>
  </si>
  <si>
    <t>V36VH42</t>
  </si>
  <si>
    <t>Zivju garšviela ar dillēm 490 g, Santa Maria, Tetrapaka</t>
  </si>
  <si>
    <t>V36VH45</t>
  </si>
  <si>
    <t>Medījuma garšviela 480 g, Santa Maria, Tetrapaka</t>
  </si>
  <si>
    <t>V36VH46</t>
  </si>
  <si>
    <t>Tako garšvielu maisījums 532 g, Santa Maria</t>
  </si>
  <si>
    <t>V36VH47</t>
  </si>
  <si>
    <t>Fahitas garšvielu maisījums 532 g, Santa Maria</t>
  </si>
  <si>
    <t>V36VH49</t>
  </si>
  <si>
    <t>Beef Brisket garšvielu maisījums 545 g, Santa Maria</t>
  </si>
  <si>
    <t>V36VH51</t>
  </si>
  <si>
    <t>Jamaican Jerk garšvielu maisījums 510 g, Santa Maria</t>
  </si>
  <si>
    <t>V36VH52</t>
  </si>
  <si>
    <t>Pork Carnitas garšvielu maisījums 520 g, Santa Maria</t>
  </si>
  <si>
    <t>V36VH54</t>
  </si>
  <si>
    <t>Pulled Pork garšvielu maisījums 550 g, Santa Maria</t>
  </si>
  <si>
    <t>V36VH68</t>
  </si>
  <si>
    <t>Gaļas garšviela ar garšaugiem un ķiplokiem SANTA MARIA, 230g</t>
  </si>
  <si>
    <t>V36VH7A</t>
  </si>
  <si>
    <t>BBQ mērces &amp; marinādes garšvielu maisījums ar čipotli un citrusaugļiem 650g, Santa Maria</t>
  </si>
  <si>
    <t>X001653</t>
  </si>
  <si>
    <t>Piedeva vistai-dzeltenais karijs 24g, 100655 Santa Maria</t>
  </si>
  <si>
    <t>X001660</t>
  </si>
  <si>
    <t>Piedeva salātiem ar garšaugiem 30g, 17331 Santa Maria</t>
  </si>
  <si>
    <t>X002542</t>
  </si>
  <si>
    <t>Gaļas kopējā garšviela Santa Maria 8kg</t>
  </si>
  <si>
    <t>X002543</t>
  </si>
  <si>
    <t>Piedeva kartupeļiem Santa Maria, 9kg</t>
  </si>
  <si>
    <t>X002545</t>
  </si>
  <si>
    <t>Piedeva vistas ēdieniem Santa Maria, 7kg</t>
  </si>
  <si>
    <t>X002548</t>
  </si>
  <si>
    <t>Universāla garšviela ar dārzeņiem 9kg, Santa Maria</t>
  </si>
  <si>
    <t>X002636</t>
  </si>
  <si>
    <t>Vasabi un sezams 295g, Santa Maria 17825</t>
  </si>
  <si>
    <t>X002639</t>
  </si>
  <si>
    <t>Garšvielu maisījums ar baziliku un tomātiem 250g, 17827 Santa Maria</t>
  </si>
  <si>
    <t>X004948</t>
  </si>
  <si>
    <t>Garšviela putnu gaļai SAUDA, 1kg</t>
  </si>
  <si>
    <t>X004949</t>
  </si>
  <si>
    <t>Garšviela šašlikam SAUDA, 1kg</t>
  </si>
  <si>
    <t>X220058</t>
  </si>
  <si>
    <t>Garšvielu maisījums SAUDA universāls, 1kg</t>
  </si>
  <si>
    <t>X220376</t>
  </si>
  <si>
    <t>Garšviela cūkgaļai, 1kg</t>
  </si>
  <si>
    <t>X220377</t>
  </si>
  <si>
    <t>Garšvielas kartupeļiem SAUDA, 1kg</t>
  </si>
  <si>
    <t>X228012</t>
  </si>
  <si>
    <t>Piedeva gaļai ar timiānu 25g, Santa Maria</t>
  </si>
  <si>
    <t>X228476</t>
  </si>
  <si>
    <t>Universālā garšviela SAUDA bez sāls, 150g</t>
  </si>
  <si>
    <t>X303262</t>
  </si>
  <si>
    <t>Čili eksplozija, 275g, Santa Maria</t>
  </si>
  <si>
    <t>X303684</t>
  </si>
  <si>
    <t>Garšvielu maisījums bez sāls Vega mix Nr.1, 200g</t>
  </si>
  <si>
    <t>X306871</t>
  </si>
  <si>
    <t>Marināde KNORR Premium, cūkgaļai ar jūras sāli, 750g</t>
  </si>
  <si>
    <t>X306872</t>
  </si>
  <si>
    <t>Marināde KNORR Premium, putnu gaļai ar jūras sāli, 700g</t>
  </si>
  <si>
    <t>X306873</t>
  </si>
  <si>
    <t>Marināde KNORR Premium, zivīm un jūras produktiem, ar jūras sāli, 700g</t>
  </si>
  <si>
    <t>X306874</t>
  </si>
  <si>
    <t>Universālā garšviela KNORR Delikat, 1kg</t>
  </si>
  <si>
    <t>X307769</t>
  </si>
  <si>
    <t>ĀZIJAS GARŠVIELAS AR ANANASU GARŠU, BIO 30g</t>
  </si>
  <si>
    <t>X307810</t>
  </si>
  <si>
    <t>Provansas garšviela KNORR, 340g</t>
  </si>
  <si>
    <t>X307813</t>
  </si>
  <si>
    <t>Marināde KNORR Premium, liellopu gaļai ar jūras sāli, 750g</t>
  </si>
  <si>
    <t>X308015</t>
  </si>
  <si>
    <t>Garšvielu maisījums American Cajun 190 g, 17940 Santa Maria</t>
  </si>
  <si>
    <t>X308394</t>
  </si>
  <si>
    <t>Garšviela KNORR Delikat vistas Gaļai, 600g</t>
  </si>
  <si>
    <t>X308395</t>
  </si>
  <si>
    <t>Knorr Delikat garšviela Zivīm, 600 g</t>
  </si>
  <si>
    <t>X308396</t>
  </si>
  <si>
    <t>Garšviela KNORR Delikat grila, 500g</t>
  </si>
  <si>
    <t>X309627</t>
  </si>
  <si>
    <t>Taco garšvielu maisījums, 28 g</t>
  </si>
  <si>
    <t>X309628</t>
  </si>
  <si>
    <t>Čili kon karne garšvielu maisījums Santa Maria, 28g</t>
  </si>
  <si>
    <t>X401259</t>
  </si>
  <si>
    <t>Garšvielu maisījums BBQ Smokehouse, 280g</t>
  </si>
  <si>
    <t>X401261</t>
  </si>
  <si>
    <t>Garšvielu maisījums Buffalo Wings, 280 g</t>
  </si>
  <si>
    <t>X401263</t>
  </si>
  <si>
    <t>Garšvielu maisījums Chimichurri, 200 g</t>
  </si>
  <si>
    <t>X401280</t>
  </si>
  <si>
    <t>Garšvielu maisījums Montreal, 370 g</t>
  </si>
  <si>
    <t>X401281</t>
  </si>
  <si>
    <t>Garšvielu maisījums Khmeli suneli , 250g</t>
  </si>
  <si>
    <t>X401287</t>
  </si>
  <si>
    <t>Garšvielu maisījums grilētām zivīm, 250 g</t>
  </si>
  <si>
    <t>X401288</t>
  </si>
  <si>
    <t>Garšvielu maisījums gaļas sautējumiem, ragū, 260g</t>
  </si>
  <si>
    <t>X401299</t>
  </si>
  <si>
    <t>Garšvielu maisījums Tomatello, 200g</t>
  </si>
  <si>
    <t>X402965</t>
  </si>
  <si>
    <t>Delikat Šefpavāra dārzeņu garšviela KNORR 5 kg</t>
  </si>
  <si>
    <t>X403259</t>
  </si>
  <si>
    <t>Indijas garšviela Garam masala 25g, Santa Maria</t>
  </si>
  <si>
    <t>X403361</t>
  </si>
  <si>
    <t>Garšvielu maisījums dārzeņu marinēšanai 400g, Santa Maria</t>
  </si>
  <si>
    <t>X403365</t>
  </si>
  <si>
    <t>Garšvielu maisījums kimči 315g, Santa Maria</t>
  </si>
  <si>
    <t>X404534</t>
  </si>
  <si>
    <t>Karstvīna garšviela 37G 100508 Santa Maria</t>
  </si>
  <si>
    <t>X404558</t>
  </si>
  <si>
    <t>Garšvielu maisījums DĀRZENĪTIS bez sāls, 1kg</t>
  </si>
  <si>
    <t>X404559</t>
  </si>
  <si>
    <t>Universālais garšvielu maisījums bez sāls, 1kg</t>
  </si>
  <si>
    <t>X404560</t>
  </si>
  <si>
    <t>Garšvielu maiījums zupām bez sāls, 1kg</t>
  </si>
  <si>
    <t>X406384</t>
  </si>
  <si>
    <t>Vistas gaļas garšviela, bez sāls, 445 g, Santa Maria, Tetrapaka</t>
  </si>
  <si>
    <t>X406385</t>
  </si>
  <si>
    <t>Zivju garšviela ar dillēm, bez sāls, 320 g, Santa Maria, Tetrapaka</t>
  </si>
  <si>
    <t>X406387</t>
  </si>
  <si>
    <t>Maltās gaļas garšviela, bez sāls,  490 g, Santa Maria, Tetrapaka</t>
  </si>
  <si>
    <t>X408843</t>
  </si>
  <si>
    <t>Piedeva kartupeļiem SANTA MARIA, 350g, 17245</t>
  </si>
  <si>
    <t>X409060</t>
  </si>
  <si>
    <t>Taco garšvielu maisījums vistas gaļai 28g, Santa Maria</t>
  </si>
  <si>
    <t>X409061</t>
  </si>
  <si>
    <t>Taco garšvielu maisījums veģetāriešiem 65g, Santa Maria</t>
  </si>
  <si>
    <t>X412416</t>
  </si>
  <si>
    <t>Garšvielu maisījums Hmeli Suneli, 1kg</t>
  </si>
  <si>
    <t>X412421</t>
  </si>
  <si>
    <t>Garšvielu maisījums Zupām, 1kg</t>
  </si>
  <si>
    <t>X412738</t>
  </si>
  <si>
    <t>Garšviela KNORR Natural 100%, gaļai , 350g</t>
  </si>
  <si>
    <t>X412739</t>
  </si>
  <si>
    <t>Garšviela KNORR Natural, vistas gaļai 100%, 350g</t>
  </si>
  <si>
    <t>X412740</t>
  </si>
  <si>
    <t>Garšviela zivīm KNORR 100% Natural, 250g</t>
  </si>
  <si>
    <t>X412741</t>
  </si>
  <si>
    <t>Garšviela KNORR Natural, grilētiem ēdieniem 100%, 250g</t>
  </si>
  <si>
    <t>X412743</t>
  </si>
  <si>
    <t>Garšviela KNORR Natural, frī kartupeļiem 100%, 350g</t>
  </si>
  <si>
    <t>X413428</t>
  </si>
  <si>
    <t>Pipari smaržīgie KNORR, 500g</t>
  </si>
  <si>
    <t>X413503</t>
  </si>
  <si>
    <t>Maltai gaļai maisījums, 700g</t>
  </si>
  <si>
    <t>X413504</t>
  </si>
  <si>
    <t>Vistas gaļai maisījums, 700g</t>
  </si>
  <si>
    <t>X413548</t>
  </si>
  <si>
    <t>Gaļai universālais maisījums, 700g</t>
  </si>
  <si>
    <t>V36VF7P</t>
  </si>
  <si>
    <t>Ķiploku sāls 1030 g, Santa Maria, Tetrapaka</t>
  </si>
  <si>
    <t>V36VF9F</t>
  </si>
  <si>
    <t>Aromātiskā sāls 920 g, Santa Maria, Tetrapaka</t>
  </si>
  <si>
    <t>X413507</t>
  </si>
  <si>
    <t>Ķiploku sāls, 1kg</t>
  </si>
  <si>
    <t>X001374</t>
  </si>
  <si>
    <t>Universālā marināde 2.5 l, Santa Maria</t>
  </si>
  <si>
    <t>Nuts, seeds, dried fruits</t>
  </si>
  <si>
    <t>V9Z116L</t>
  </si>
  <si>
    <t>Indijas rieksti O!NUTS, 150g</t>
  </si>
  <si>
    <t>X302543</t>
  </si>
  <si>
    <t>Indijas rieksti ARIMEX, 100g</t>
  </si>
  <si>
    <t>Arimex UAB</t>
  </si>
  <si>
    <t>ARI</t>
  </si>
  <si>
    <t>X402660</t>
  </si>
  <si>
    <t>Indijas rieksti 1 kg</t>
  </si>
  <si>
    <t>Uzbekistan</t>
  </si>
  <si>
    <t>X303665</t>
  </si>
  <si>
    <t>Pekanrieksti, 500 g</t>
  </si>
  <si>
    <t>U360003</t>
  </si>
  <si>
    <t>Valrieksti, 30%, 1kg</t>
  </si>
  <si>
    <t>U360011</t>
  </si>
  <si>
    <t>Valrieksti, pusītes 30%, smalcināti 70%, 10kg</t>
  </si>
  <si>
    <t>U360012</t>
  </si>
  <si>
    <t>Valrieksti, pusītes 30%, smalcināti 70%, 1kg</t>
  </si>
  <si>
    <t>V363556</t>
  </si>
  <si>
    <t>Valrieksti, pusītes 80%, smalcināti 20%, 10kg</t>
  </si>
  <si>
    <t>V363557</t>
  </si>
  <si>
    <t>V364035</t>
  </si>
  <si>
    <t>Valrieksti O!NUTS, 150g</t>
  </si>
  <si>
    <t>V3640P4</t>
  </si>
  <si>
    <t>Valriekstu pusītes 80%, 1kg</t>
  </si>
  <si>
    <t>X302542</t>
  </si>
  <si>
    <t>Valrieksti ARIMEX, 100g</t>
  </si>
  <si>
    <t>X302995</t>
  </si>
  <si>
    <t>Valrieksti 500g</t>
  </si>
  <si>
    <t>X306309</t>
  </si>
  <si>
    <t>Valrieksti, 11.34 kg</t>
  </si>
  <si>
    <t>X414910</t>
  </si>
  <si>
    <t>Valriekstu pusītes 40%, 1kg</t>
  </si>
  <si>
    <t>X302997</t>
  </si>
  <si>
    <t>Ciedru rieksti 500g</t>
  </si>
  <si>
    <t>X303348</t>
  </si>
  <si>
    <t>Ciedru rieksti lobīti, 50g</t>
  </si>
  <si>
    <t>X417257</t>
  </si>
  <si>
    <t>X410769</t>
  </si>
  <si>
    <t>Kukurūzas uzkoda BBQ SALYSOL, 35g</t>
  </si>
  <si>
    <t>X411981</t>
  </si>
  <si>
    <t>Sālītā lielā kukurūza ar BBQ garšu SALYSOL, 65g</t>
  </si>
  <si>
    <t>U1411ET</t>
  </si>
  <si>
    <t>Lazdu rieksti, 13/15, 25kg</t>
  </si>
  <si>
    <t>Georgia</t>
  </si>
  <si>
    <t>V364034</t>
  </si>
  <si>
    <t>Lazdu rieksti O!NUTS, 150g</t>
  </si>
  <si>
    <t>V9Z114A</t>
  </si>
  <si>
    <t>Lazdu rieksti 11/13, 25 kg</t>
  </si>
  <si>
    <t>V9Z116A</t>
  </si>
  <si>
    <t>Lazdu rieksti, grauzdēti, sasmalcināti, 2-4 mm., 1kg</t>
  </si>
  <si>
    <t>X302539</t>
  </si>
  <si>
    <t>Lazdu rieksti ARIMEX, 100g</t>
  </si>
  <si>
    <t>X308440</t>
  </si>
  <si>
    <t>Lazdu rieksti 13-15 mm, 25 kg</t>
  </si>
  <si>
    <t>X403843</t>
  </si>
  <si>
    <t>Lazdu rieksti 13/15, 1kg</t>
  </si>
  <si>
    <t>X410560</t>
  </si>
  <si>
    <t>Lazdu rieksti grauzdēti, 13/15, 500g</t>
  </si>
  <si>
    <t>X415629</t>
  </si>
  <si>
    <t>Lazdu rieksti ALIS CO, 1kg</t>
  </si>
  <si>
    <t>ALIS CO SIA</t>
  </si>
  <si>
    <t>ALC</t>
  </si>
  <si>
    <t>U362116</t>
  </si>
  <si>
    <t>Mandeļu šķēlītes, 1kg</t>
  </si>
  <si>
    <t>V363835</t>
  </si>
  <si>
    <t>Mandeles, 1kg</t>
  </si>
  <si>
    <t>V364036</t>
  </si>
  <si>
    <t>Mandeles O!NUTS, 150g</t>
  </si>
  <si>
    <t>X302560</t>
  </si>
  <si>
    <t>Mandeles ARIMEX, 100g</t>
  </si>
  <si>
    <t>X302993</t>
  </si>
  <si>
    <t>Mandeles 500g</t>
  </si>
  <si>
    <t>X303353</t>
  </si>
  <si>
    <t>Mandeles blanšētas 1 kg</t>
  </si>
  <si>
    <t>C045486</t>
  </si>
  <si>
    <t>Estrella Pistācijas, sālītas 175g</t>
  </si>
  <si>
    <t>V364033</t>
  </si>
  <si>
    <t>Pistācijas O!NUTS grauzdētas un sālītas, 150g</t>
  </si>
  <si>
    <t>X302541</t>
  </si>
  <si>
    <t>Pistācijas sālītas un grauzdētas ARIMEX, 70g</t>
  </si>
  <si>
    <t>X309250</t>
  </si>
  <si>
    <t>Pistācijas, attīrītas, 500g</t>
  </si>
  <si>
    <t>X402659</t>
  </si>
  <si>
    <t>Pistācijas, grauzdētas un sālītas ARIMEX, 1kg</t>
  </si>
  <si>
    <t>C049530</t>
  </si>
  <si>
    <t>ESTRELLA grauzdēti rieksti kraukšķīgā apvalkā ar salsas garšu 140g</t>
  </si>
  <si>
    <t>V9Z116M</t>
  </si>
  <si>
    <t>Rieksti un ogas O!NUTS, 150g</t>
  </si>
  <si>
    <t>V9Z116N</t>
  </si>
  <si>
    <t>Rieksti un ogas EKSTRA mix O!NUTS, 150g</t>
  </si>
  <si>
    <t>X302549</t>
  </si>
  <si>
    <t>Maisījums jauniešiem ARIMEX, 150g</t>
  </si>
  <si>
    <t>X302550</t>
  </si>
  <si>
    <t>Studentu brokastis ARIMEX, 200g</t>
  </si>
  <si>
    <t>X308062</t>
  </si>
  <si>
    <t>Karaliskais maisījums, 300 g</t>
  </si>
  <si>
    <t>X410776</t>
  </si>
  <si>
    <t>Riekstu kokteilis SALYSOL, 50g</t>
  </si>
  <si>
    <t>X411978</t>
  </si>
  <si>
    <t>Riekstu kokteilis SALYSOL, 100g</t>
  </si>
  <si>
    <t>V31419X</t>
  </si>
  <si>
    <t>Zemesrieksti drupināti, graudzēti, 2-4 mm, 1kg</t>
  </si>
  <si>
    <t>V364037</t>
  </si>
  <si>
    <t>Zemesrieksti O!NUTS grauzdēti un sālīti, 150g</t>
  </si>
  <si>
    <t>V364038</t>
  </si>
  <si>
    <t>Zemesriekstu pusītes O!NUTS, 150g</t>
  </si>
  <si>
    <t>V36U20C</t>
  </si>
  <si>
    <t>Estrella zemesrieksti krāsnī cepti un sālīti (bundžā), 140g</t>
  </si>
  <si>
    <t>V36U20L</t>
  </si>
  <si>
    <t>Estrella Zemesrieksti grauzdēti, sālīti 175g</t>
  </si>
  <si>
    <t>V36UC20</t>
  </si>
  <si>
    <t>Zemesrieksti Jėga kraukšķīgā apvalkā ar kausētā siera garšu, 200g</t>
  </si>
  <si>
    <t>X200734</t>
  </si>
  <si>
    <t>Zemesriekstu pusītes, blanšētas 1kg</t>
  </si>
  <si>
    <t>X302537</t>
  </si>
  <si>
    <t>Zemesrieksti ARIMEX, 200g</t>
  </si>
  <si>
    <t>X308726</t>
  </si>
  <si>
    <t>Sāļie zemesrieksti KRASZKI, 150 g</t>
  </si>
  <si>
    <t>X308728</t>
  </si>
  <si>
    <t>Zemesriekstu šķēlītes, 1kg</t>
  </si>
  <si>
    <t>X309649</t>
  </si>
  <si>
    <t>ESTRELLA Grauzdēti un sālīti zemesrieksti 80g</t>
  </si>
  <si>
    <t>X401785</t>
  </si>
  <si>
    <t>Estrella Zemesrieksti sālīti metāla bundžā 140g</t>
  </si>
  <si>
    <t>X401786</t>
  </si>
  <si>
    <t>Estrella Zemesrieksti sālīti met. bundžā ar medu 140g</t>
  </si>
  <si>
    <t>X402615</t>
  </si>
  <si>
    <t>Zemesrieksti grauzdēti, sālīti 1kg</t>
  </si>
  <si>
    <t>X404182</t>
  </si>
  <si>
    <t>Zemesriekstu pusītes (blanšētas) 25 kg</t>
  </si>
  <si>
    <t>X409555</t>
  </si>
  <si>
    <t>ESTRELLA grauzdēti un sālīti zemesrieksti, 400g</t>
  </si>
  <si>
    <t>X410771</t>
  </si>
  <si>
    <t>Zemesrieksti sālīti SALYSOL, 60g</t>
  </si>
  <si>
    <t>X410774</t>
  </si>
  <si>
    <t>Zemesrieksti medū SALYSOL, 50g</t>
  </si>
  <si>
    <t>X411155</t>
  </si>
  <si>
    <t>Zemesrieksti sālīti grauzdēti SALYSOL, 150g</t>
  </si>
  <si>
    <t>X411484</t>
  </si>
  <si>
    <t>Zemesrieksti Jėga kraukšķīgā apvalkā ar paprikas garšu, 70g</t>
  </si>
  <si>
    <t>X411485</t>
  </si>
  <si>
    <t>Zemesrieksti Jėga kraukšķīgā apvalkā ar sīpolu garšu, 70g</t>
  </si>
  <si>
    <t>X411486</t>
  </si>
  <si>
    <t>Zemesrieksti Jėga kraukšķīgā apvalkā ar grila garšu, 70g</t>
  </si>
  <si>
    <t>X411487</t>
  </si>
  <si>
    <t>Zemesrieksti Jėga kraukšķīgā apvalkā ar siera un sīpolu garšu, 70g</t>
  </si>
  <si>
    <t>X411488</t>
  </si>
  <si>
    <t>Zemesrieksti Jėga kraukšķīgā apvalkā ar čili garšu, 70g</t>
  </si>
  <si>
    <t>X411489</t>
  </si>
  <si>
    <t>Zemesrieksti Jėga kraukšķīgā apvalkā ar paprikas garšu, 200g</t>
  </si>
  <si>
    <t>X411490</t>
  </si>
  <si>
    <t>Zemesrieksti Jėga kraukšķīgā apvalkā ar sīpolu garšu, 200g</t>
  </si>
  <si>
    <t>X411491</t>
  </si>
  <si>
    <t>Zemesrieksti Jėga kraukšķīgā apvalkā ar grila garšu, 200g</t>
  </si>
  <si>
    <t>X411492</t>
  </si>
  <si>
    <t>Zemesrieksti Jėga kraukšķīgā apvalkā ar sieru un sīpolu garšu, 200g</t>
  </si>
  <si>
    <t>X411493</t>
  </si>
  <si>
    <t>Zemesrieksti Jėga kraukšķīgā apvalkā ar vasabi garšu, 200g</t>
  </si>
  <si>
    <t>X411494</t>
  </si>
  <si>
    <t>Zemesrieksti Jėga kraukšķīgā apvalkā ar krējuma un sīpolu garšu, 200g</t>
  </si>
  <si>
    <t>X411495</t>
  </si>
  <si>
    <t>Zemesrieksti Jėga kraukšķīgā apvalkā ar salsas garšu, 200g</t>
  </si>
  <si>
    <t>X412414</t>
  </si>
  <si>
    <t>Grauzdēti sālīti zemesrieksti Jėga 200g</t>
  </si>
  <si>
    <t>U360014</t>
  </si>
  <si>
    <t>Žāvētas aprikozes, izm. 4, 12.5kg</t>
  </si>
  <si>
    <t>V364053</t>
  </si>
  <si>
    <t>Aprikozes O!NUTS, 200g</t>
  </si>
  <si>
    <t>X006206</t>
  </si>
  <si>
    <t>Aprikozes žāvētas, 1kg</t>
  </si>
  <si>
    <t>X414932</t>
  </si>
  <si>
    <t>Aprikozes žāvētas bez SO2, 1kg</t>
  </si>
  <si>
    <t>X415140</t>
  </si>
  <si>
    <t>Žāvētas aprikozes bez SO2, 1kg</t>
  </si>
  <si>
    <t>Tajikistan</t>
  </si>
  <si>
    <t>X415628</t>
  </si>
  <si>
    <t>Žāvētas aprikozes ALIS CO, 1kg</t>
  </si>
  <si>
    <t>X416991</t>
  </si>
  <si>
    <t>Žāvētas aprikozes (industriālās), 10kg</t>
  </si>
  <si>
    <t>X302548</t>
  </si>
  <si>
    <t>Banānu čipsi ARIMEX, 100g</t>
  </si>
  <si>
    <t>X305663</t>
  </si>
  <si>
    <t>Banānu čipsi ALVO, 500g</t>
  </si>
  <si>
    <t>X302999</t>
  </si>
  <si>
    <t>Dateles bez kaula sīrupā ARIMEX, 500g</t>
  </si>
  <si>
    <t>X204757</t>
  </si>
  <si>
    <t>Žāvētu augļu maisījums 1 kg</t>
  </si>
  <si>
    <t>X412271</t>
  </si>
  <si>
    <t>Plūmes žāvētas (bez konservantiem), 1kg</t>
  </si>
  <si>
    <t>X402630</t>
  </si>
  <si>
    <t>Žāvēti āboli Arimex, 1kg</t>
  </si>
  <si>
    <t>U36115T</t>
  </si>
  <si>
    <t>Rozīnes A klase, 12.5kg (200-300 gb uz 100g)</t>
  </si>
  <si>
    <t>V36115A</t>
  </si>
  <si>
    <t>Rozīnes, 12kg</t>
  </si>
  <si>
    <t>V364049</t>
  </si>
  <si>
    <t>Rozīnes Jumbo O!NUTS, 200g</t>
  </si>
  <si>
    <t>V61291F</t>
  </si>
  <si>
    <t>Rozīnes, bez konservantiem, 1kg</t>
  </si>
  <si>
    <t>V9Z1152</t>
  </si>
  <si>
    <t>Rozīnes, 10kg</t>
  </si>
  <si>
    <t>V9Z1157</t>
  </si>
  <si>
    <t>Rozīnes AA klase, 12.5kg (200-300 gb uz 100g)</t>
  </si>
  <si>
    <t>V9Z116K</t>
  </si>
  <si>
    <t>Zelta rozīnes O!NUTS, 200 g</t>
  </si>
  <si>
    <t>X006209</t>
  </si>
  <si>
    <t>Rozīnes Sultana, tumšas 1 kg</t>
  </si>
  <si>
    <t>X402620</t>
  </si>
  <si>
    <t>Rozīnes Gold 1 kg</t>
  </si>
  <si>
    <t>X402670</t>
  </si>
  <si>
    <t>Rozīnes tumšas (300-400 gb uz 100g) 10 kg</t>
  </si>
  <si>
    <t>X412734</t>
  </si>
  <si>
    <t>Rozīnes tumšās, B kat., (300-400gab uz 100g), 10kg</t>
  </si>
  <si>
    <t>V361173</t>
  </si>
  <si>
    <t>Plūmes žāvētas bez kauliņiem ASHLOCK, 1kg</t>
  </si>
  <si>
    <t>V364052</t>
  </si>
  <si>
    <t>Plūmes O!NUTS, 200g</t>
  </si>
  <si>
    <t>V61291E</t>
  </si>
  <si>
    <t>X302547</t>
  </si>
  <si>
    <t>Žāvētas plūmes ARIMEX Ashlock, 200g</t>
  </si>
  <si>
    <t>V312184</t>
  </si>
  <si>
    <t>Žāvētas dzērvenes, 1kg</t>
  </si>
  <si>
    <t>V364039</t>
  </si>
  <si>
    <t>Dzērvenes O!NUTS, 150g</t>
  </si>
  <si>
    <t>X305662</t>
  </si>
  <si>
    <t>Kaltētas baravikas šķēlēs, 250g</t>
  </si>
  <si>
    <t>V36543C</t>
  </si>
  <si>
    <t>Liofilizētas sasmalcinātas zemenes, 0-6mm, 30g</t>
  </si>
  <si>
    <t>X204296</t>
  </si>
  <si>
    <t>Magoņu sēklas, 1kg</t>
  </si>
  <si>
    <t>V9Z116H</t>
  </si>
  <si>
    <t>Čia sēklas, 1kg</t>
  </si>
  <si>
    <t>Paraguay</t>
  </si>
  <si>
    <t>V3641AF</t>
  </si>
  <si>
    <t>Linsēklas, 25 kg</t>
  </si>
  <si>
    <t>X306977</t>
  </si>
  <si>
    <t>Linsēklas, 1 kg</t>
  </si>
  <si>
    <t>V364041</t>
  </si>
  <si>
    <t>Ķirbju sēklas O!NUTS, lobītas, 150g</t>
  </si>
  <si>
    <t>V3641AB</t>
  </si>
  <si>
    <t>Ķirbju sēklas GWS, AA, lobītas, 25kg</t>
  </si>
  <si>
    <t>V9Z1148</t>
  </si>
  <si>
    <t>Ķirbju sēklas Snow White, lobītas, 25kg</t>
  </si>
  <si>
    <t>X409690</t>
  </si>
  <si>
    <t>Ķirbju sēklas, lobītas, 1kg</t>
  </si>
  <si>
    <t>V3611H1</t>
  </si>
  <si>
    <t>Saulespuķu sēklas lobītas, 25kg</t>
  </si>
  <si>
    <t>V3611H6</t>
  </si>
  <si>
    <t>Saulespuķu sēklas, 25kg</t>
  </si>
  <si>
    <t>V364040</t>
  </si>
  <si>
    <t>Saulespuķu sēklas O!NUTS, lobītas, 150g</t>
  </si>
  <si>
    <t>X006177</t>
  </si>
  <si>
    <t>Saulespuķu sēklas, lobītas 1kg</t>
  </si>
  <si>
    <t>X204088</t>
  </si>
  <si>
    <t>Saulespuķu sēklas, lobītas, 25kg</t>
  </si>
  <si>
    <t>X404285</t>
  </si>
  <si>
    <t>Sēklu maisījums Alvo, 1 kg</t>
  </si>
  <si>
    <t>V361193</t>
  </si>
  <si>
    <t>Sezama sēklas, 22.68kg</t>
  </si>
  <si>
    <t>V361194</t>
  </si>
  <si>
    <t>Sezama sēklas, 99,98%, 24.8kg</t>
  </si>
  <si>
    <t>V3641AC</t>
  </si>
  <si>
    <t>Sezama sēklas melnas 1 kg</t>
  </si>
  <si>
    <t>X006205</t>
  </si>
  <si>
    <t>Sezama sēklas, 1kg</t>
  </si>
  <si>
    <t>X402619</t>
  </si>
  <si>
    <t>Sezama sēklas 99.98%, 25kg</t>
  </si>
  <si>
    <t>X416744</t>
  </si>
  <si>
    <t>Sezama sēklas melnas, 1kg</t>
  </si>
  <si>
    <t>Dry breakfast</t>
  </si>
  <si>
    <t>K01513Q</t>
  </si>
  <si>
    <t xml:space="preserve"> KELLOGG'S Rice Krispies 375g</t>
  </si>
  <si>
    <t>K0151AQ</t>
  </si>
  <si>
    <t>KELLOGG'S Frosties, 330g</t>
  </si>
  <si>
    <t>X004981</t>
  </si>
  <si>
    <t>Musli augļu SKANĒJA, 500g</t>
  </si>
  <si>
    <t>X005635</t>
  </si>
  <si>
    <t>Kukurūzas pārslas BONA VITA, 500g</t>
  </si>
  <si>
    <t>X211795</t>
  </si>
  <si>
    <t>Oho S/b "Kakao kraukšķi" 150g</t>
  </si>
  <si>
    <t>Naujasis Nevežis UAB</t>
  </si>
  <si>
    <t>NEV</t>
  </si>
  <si>
    <t>X211798</t>
  </si>
  <si>
    <t>Oho S/b "Kvieši ar karameli" 150g</t>
  </si>
  <si>
    <t>X211802</t>
  </si>
  <si>
    <t>Oho S/b "Kvieši ar šokolādi" 150g</t>
  </si>
  <si>
    <t>X308585</t>
  </si>
  <si>
    <t>Oho kviešu parslas 500g</t>
  </si>
  <si>
    <t>X309833</t>
  </si>
  <si>
    <t>Musli HERKULESS Active&amp;Fit Crunchy Caramel&amp;Choco, 350g</t>
  </si>
  <si>
    <t>X309834</t>
  </si>
  <si>
    <t>Musli HERKULESS Active&amp;Fit Crunchy Choco Nuts, 350g</t>
  </si>
  <si>
    <t>X309837</t>
  </si>
  <si>
    <t>Musli HERKULESS Active&amp;Fit Energy grain, 350g</t>
  </si>
  <si>
    <t>X309839</t>
  </si>
  <si>
    <t>Musli HERKULESS Granola grauzdēts ar 3 veidu šokolādi, 350g</t>
  </si>
  <si>
    <t>X309840</t>
  </si>
  <si>
    <t>Musli HERKULESS Granola grauzdēts ar zemenēm, 350g</t>
  </si>
  <si>
    <t>X309841</t>
  </si>
  <si>
    <t>Musli HERKULESS Granola grauzdēts ar augļiem, 350g</t>
  </si>
  <si>
    <t>X406328</t>
  </si>
  <si>
    <t>Kukurūzas pārslas Mr.Breakfast 1kg</t>
  </si>
  <si>
    <t>X406592</t>
  </si>
  <si>
    <t>Kukurūzas pārslas ar cukuru 400g 1*9 gab.</t>
  </si>
  <si>
    <t>X409552</t>
  </si>
  <si>
    <t>Brokastu pārslas SCHAR bezglutēna, 250 g</t>
  </si>
  <si>
    <t>X409583</t>
  </si>
  <si>
    <t>Šokolādes bumbiņas SCHAR bezglutēna Milly Magic Pops, 250g</t>
  </si>
  <si>
    <t>X410036</t>
  </si>
  <si>
    <t>Rudzu pārslas Bumbiņas kakao MILZU!, 500g</t>
  </si>
  <si>
    <t>MILZU! SIA</t>
  </si>
  <si>
    <t>MLZ</t>
  </si>
  <si>
    <t>X410037</t>
  </si>
  <si>
    <t>Rudzu saldie riņķīši Milzu, NPKS, 500 g</t>
  </si>
  <si>
    <t>X410399</t>
  </si>
  <si>
    <t>Rudzu pārslas MILZU! BIO, bez cukura, 300g</t>
  </si>
  <si>
    <t>X411815</t>
  </si>
  <si>
    <t>Kraukšķi MILZU! ar kakao, 450g</t>
  </si>
  <si>
    <t>X411826</t>
  </si>
  <si>
    <t>MILZU! rudzu pārslas premium baltajā šokolādē ar avenēm 100g BITES</t>
  </si>
  <si>
    <t>X411827</t>
  </si>
  <si>
    <t>MILZU! rudzu pārslas premium tumšajā šokolādē ar avenēm 100g BITES</t>
  </si>
  <si>
    <t>X412820</t>
  </si>
  <si>
    <t>Oho S/b  pārslas ar kanēli 450g</t>
  </si>
  <si>
    <t>X412821</t>
  </si>
  <si>
    <t>Oho S/B cepumu riņķi 425g</t>
  </si>
  <si>
    <t>X412970</t>
  </si>
  <si>
    <t>MILZU! Kukurūzas pārslas (BEZ Glazūras) 0,5kg</t>
  </si>
  <si>
    <t>X413437</t>
  </si>
  <si>
    <t>KELLOGG'S CHRUNCHY NUT Kell., 330g</t>
  </si>
  <si>
    <t>X413438</t>
  </si>
  <si>
    <t>KELLOGG'S CORN FLAKES Kell.,250g</t>
  </si>
  <si>
    <t>X413440</t>
  </si>
  <si>
    <t>KELLOGG'S COCO POPS Kell., 375g</t>
  </si>
  <si>
    <t>X413441</t>
  </si>
  <si>
    <t>KELLOG'S FROOT LOOPS, 375g</t>
  </si>
  <si>
    <t>X413443</t>
  </si>
  <si>
    <t>KELLOGG'S FROSTIES, 600g</t>
  </si>
  <si>
    <t>X413717</t>
  </si>
  <si>
    <t>MILZU! Kukurūzas saldie riņķīši 400g</t>
  </si>
  <si>
    <t>X413718</t>
  </si>
  <si>
    <t>MILZU! Kukurūzas bumbiņas ar kakao glazūru 400g</t>
  </si>
  <si>
    <t>X415096</t>
  </si>
  <si>
    <t>MILZU! Kukurūzas pārslas ar glazūru 500gr</t>
  </si>
  <si>
    <t>X415097</t>
  </si>
  <si>
    <t>MILZU! Kukurūzas pārslas ar glazūru 60gr</t>
  </si>
  <si>
    <t>X415098</t>
  </si>
  <si>
    <t>MILZU! Rudzu pārslas Riņķīši saldās 60gr</t>
  </si>
  <si>
    <t>X415315</t>
  </si>
  <si>
    <t>MILZU! BIO dārzeņu pārslas-graudiņi ar kakao 370g</t>
  </si>
  <si>
    <t>X415316</t>
  </si>
  <si>
    <t>MILZU! BIO dārzeņu pārslas riņķīši bez cukura 370g</t>
  </si>
  <si>
    <t>X415784</t>
  </si>
  <si>
    <t>Oho S/b "Kakao kraukšķi" 500g</t>
  </si>
  <si>
    <t>X415785</t>
  </si>
  <si>
    <t>Oho S/b "Kvieši ar medu" 500g</t>
  </si>
  <si>
    <t>X415786</t>
  </si>
  <si>
    <t>Oho S/b "Oho Trīs draugi" 500g</t>
  </si>
  <si>
    <t>X415991</t>
  </si>
  <si>
    <t>Kukurūzas pārslas ar cukuru MILZU!, NPKS 1kg</t>
  </si>
  <si>
    <t>Soup, broth, porridges</t>
  </si>
  <si>
    <t>U277P60</t>
  </si>
  <si>
    <t>ROLLTON ar vistas garšu, ā/p nūdeles, 60g</t>
  </si>
  <si>
    <t>NOE</t>
  </si>
  <si>
    <t>U277P66</t>
  </si>
  <si>
    <t>ROLLTON ar liellopu garšu, ā/p nūdeles, 60g</t>
  </si>
  <si>
    <t>U277P69</t>
  </si>
  <si>
    <t>ROLLTON SPICY ar vistas garšu, ā/p nūdeles, 60g</t>
  </si>
  <si>
    <t>U277P6A</t>
  </si>
  <si>
    <t>ROLLTON ar siera un bekona garšu, ā/p nūdeles, 60g</t>
  </si>
  <si>
    <t>X302219</t>
  </si>
  <si>
    <t>YATEKOMO ar vistas garšu GALLINA BLANCA, 60g, ātri pag. nūdeles</t>
  </si>
  <si>
    <t>X304550</t>
  </si>
  <si>
    <t>Baraviku krēmzupa KNORR, 1.3kg</t>
  </si>
  <si>
    <t>X304551</t>
  </si>
  <si>
    <t>Toskānas zupa KNORR, 1.2kg</t>
  </si>
  <si>
    <t>X304552</t>
  </si>
  <si>
    <t>Gaileņu krēmzupa KNORR, 1kg</t>
  </si>
  <si>
    <t>X307823</t>
  </si>
  <si>
    <t>Jūras produktu zupas pasta KNORR, 1kg</t>
  </si>
  <si>
    <t>U27251Q</t>
  </si>
  <si>
    <t>Vistas buljona koncentrāts 1L, Gallina Blanca</t>
  </si>
  <si>
    <t>U27252Q</t>
  </si>
  <si>
    <t>Liellopa buljona koncentrāts 1L, Gallina Blanca</t>
  </si>
  <si>
    <t>U27253H</t>
  </si>
  <si>
    <t>U27253Q</t>
  </si>
  <si>
    <t>Jūras produktu buljona koncentrāts 1L, Gallina Blanca</t>
  </si>
  <si>
    <t>U278567</t>
  </si>
  <si>
    <t>Vistas buljons KNORR, 12.5kg</t>
  </si>
  <si>
    <t>U41114Z</t>
  </si>
  <si>
    <t>Sausais buljons, liellopu, bez glutēna, Gallina Blanca 1 kg</t>
  </si>
  <si>
    <t>U41115A</t>
  </si>
  <si>
    <t>Sausais buljons, zivju, bez glutēna, GALLINA BLANCA, 1kg</t>
  </si>
  <si>
    <t>U41115C</t>
  </si>
  <si>
    <t>Sausais buljons, dārzeņu, 1 kg, bez glutēna, Gallina Blanca</t>
  </si>
  <si>
    <t>X002554</t>
  </si>
  <si>
    <t>Granulēts vistas buljons OSCAR, 500g</t>
  </si>
  <si>
    <t>X002563</t>
  </si>
  <si>
    <t>Liellopu gaļas buljona koncentrāts (fonds) OSCAR, 1l</t>
  </si>
  <si>
    <t>X004889</t>
  </si>
  <si>
    <t>Sausais buljons, sēņu, GALLINA BLANCA, 1kg</t>
  </si>
  <si>
    <t>X004890</t>
  </si>
  <si>
    <t>Vistas buljons GALLINA BLANCA, 48x10g</t>
  </si>
  <si>
    <t>X005255</t>
  </si>
  <si>
    <t>Sausais buljons, vistas, GALLINA BLANCA, 1kg</t>
  </si>
  <si>
    <t>X006178</t>
  </si>
  <si>
    <t>Vistas buljona koncentrāts (fonds) 1000ml, Santa Maria</t>
  </si>
  <si>
    <t>X220298</t>
  </si>
  <si>
    <t>Vistas buljons GALLINA BLANCA, 8x10g</t>
  </si>
  <si>
    <t>X220317</t>
  </si>
  <si>
    <t>Liellopu gaļas buljons 8x10g, Gallina Blanca</t>
  </si>
  <si>
    <t>X220320</t>
  </si>
  <si>
    <t>Dārzeņu buljons GALLINA BLANCA, 8x10g</t>
  </si>
  <si>
    <t>X229899</t>
  </si>
  <si>
    <t>Asian Fond OSCAR, 980ml</t>
  </si>
  <si>
    <t>X303038</t>
  </si>
  <si>
    <t>1-2-3 Vistas buljona pamats KNORR, 3.5kg</t>
  </si>
  <si>
    <t>X303039</t>
  </si>
  <si>
    <t>1-2-3 Dārzeņu buljona pamats KNORR, 3.5kg</t>
  </si>
  <si>
    <t>X303040</t>
  </si>
  <si>
    <t>1-2-3 Liellopu buljona pamats KNORR, 3.5kg</t>
  </si>
  <si>
    <t>X303041</t>
  </si>
  <si>
    <t>1-2-3 Vistas buljons KNORR, 1kg</t>
  </si>
  <si>
    <t>X306875</t>
  </si>
  <si>
    <t>Vistas buljons KNORR, 900g</t>
  </si>
  <si>
    <t>X306876</t>
  </si>
  <si>
    <t>Liellopa buljons KNORR, 900g</t>
  </si>
  <si>
    <t>X306877</t>
  </si>
  <si>
    <t>Dārzeņu buljons KNORR, 1kg</t>
  </si>
  <si>
    <t>X306878</t>
  </si>
  <si>
    <t>Sēņu buljons KNORR, 1kg</t>
  </si>
  <si>
    <t>X307824</t>
  </si>
  <si>
    <t>Kūpinātas cūkgaļas buljons KNORR, 1kg</t>
  </si>
  <si>
    <t>X308387</t>
  </si>
  <si>
    <t>Vistas buljona esence KNORR, 1l</t>
  </si>
  <si>
    <t>X308388</t>
  </si>
  <si>
    <t>Liellopa buljona esence KNORR, 1l</t>
  </si>
  <si>
    <t>X308389</t>
  </si>
  <si>
    <t>Dārzeņu buljona esence KNORR, 1l</t>
  </si>
  <si>
    <t>X308390</t>
  </si>
  <si>
    <t>Zivju buljona esence KNORR, 1l</t>
  </si>
  <si>
    <t>X309819</t>
  </si>
  <si>
    <t>Auzu pārslu biezputra HERKULESS, ā/p, ar zemeņu gabaliņiem, 35g</t>
  </si>
  <si>
    <t>X309820</t>
  </si>
  <si>
    <t>Auzu pārslu biezputra HERKULESS, ā/p, ar ķiršu gabaliņiem, 35g</t>
  </si>
  <si>
    <t>X309821</t>
  </si>
  <si>
    <t>Auzu pārslu biezputra HERKULESS, ā/p, ar melleņu gabaliņiem, 35g</t>
  </si>
  <si>
    <t>X309822</t>
  </si>
  <si>
    <t>Auzu pārslu biezputra HERKULESS, ā/p, ar dzērveņu gabaliņiem, 35g</t>
  </si>
  <si>
    <t>X309824</t>
  </si>
  <si>
    <t>Auzu pārslu biezputra HERKULESS, ā/p, ar meža ogu gabaliņiem un pienu, 35g</t>
  </si>
  <si>
    <t>X309827</t>
  </si>
  <si>
    <t>Auzu biezputra HERKULESS ar persikiem,burkāniem un linsēklām, 45g</t>
  </si>
  <si>
    <t>X309829</t>
  </si>
  <si>
    <t>Auzu biezputra HERKULESS ar saldo krējumu, avenēm un kazenēm, 45g</t>
  </si>
  <si>
    <t>X304560</t>
  </si>
  <si>
    <t>Kartupeļu biezputra ar pienu KNORR, 4kg</t>
  </si>
  <si>
    <t>X305622</t>
  </si>
  <si>
    <t>Kartupeļu biezputra ar pienu DOBELE, 200g</t>
  </si>
  <si>
    <t>X414912</t>
  </si>
  <si>
    <t>Kartupeļu biezenis ar pienu KNORR, 2kg</t>
  </si>
  <si>
    <t>Chips, tortillas, snacks</t>
  </si>
  <si>
    <t>C046669</t>
  </si>
  <si>
    <t>PRINGLES  duo paka Original, 2x165g</t>
  </si>
  <si>
    <t>P11C13A</t>
  </si>
  <si>
    <t>PRINGLES ar sieru un sīpoliem, 165g</t>
  </si>
  <si>
    <t>P11C14A</t>
  </si>
  <si>
    <t>Pringles ar bārbekjū garšu , 165 g</t>
  </si>
  <si>
    <t>P11C17A</t>
  </si>
  <si>
    <t>PRINGLES ar bekonu, 165g</t>
  </si>
  <si>
    <t>P11C17B</t>
  </si>
  <si>
    <t>Pringles ar sēņu garšu, 165g</t>
  </si>
  <si>
    <t>P11C17E</t>
  </si>
  <si>
    <t>PRINGLES ar nacho sieru 165 g</t>
  </si>
  <si>
    <t>P11C1B4</t>
  </si>
  <si>
    <t>PRINGLES ORIGINAL 70g</t>
  </si>
  <si>
    <t>P11C1B5</t>
  </si>
  <si>
    <t>PRINGLES SOUR CREAM &amp; ONION 70g</t>
  </si>
  <si>
    <t>P11C1B6</t>
  </si>
  <si>
    <t>PRINGLES PAPRIKA 70g</t>
  </si>
  <si>
    <t>P11C203</t>
  </si>
  <si>
    <t>PRINGLES ar krējumu un sīpoliem 165 g GAMING</t>
  </si>
  <si>
    <t>P11C204</t>
  </si>
  <si>
    <t>PRINGLES Original, 165g GAMING</t>
  </si>
  <si>
    <t>P11C205</t>
  </si>
  <si>
    <t>PRINGLES Paprika , 165g GAMING</t>
  </si>
  <si>
    <t>P11C26A</t>
  </si>
  <si>
    <t>Pringles Pizza 165g</t>
  </si>
  <si>
    <t>V36U1XR</t>
  </si>
  <si>
    <t>Čipsi Estrella ar lauku krējuma un sīpolu garšu 70g</t>
  </si>
  <si>
    <t>V36U2XR</t>
  </si>
  <si>
    <t>Čipsi Estrella ar lauku krējuma un sīpolu garšu 130g</t>
  </si>
  <si>
    <t>V36U2ZX</t>
  </si>
  <si>
    <t>Čipši Estrella ar Pikanto tomātu garšu 180g</t>
  </si>
  <si>
    <t>V36U3XR</t>
  </si>
  <si>
    <t>Čipsi Estrella ar lauku krējuma un sīpolu garšu 180g</t>
  </si>
  <si>
    <t>V36U4XR</t>
  </si>
  <si>
    <t>Čipsi Estrella ar lauku krējuma un sīpolu garšu 250g</t>
  </si>
  <si>
    <t>V36U5SX</t>
  </si>
  <si>
    <t>Čipši Estrella Fine Slices ar sāli 130g</t>
  </si>
  <si>
    <t>V36U5XR</t>
  </si>
  <si>
    <t>Čipsi Estrella ar aromātiskām dillēm 70g</t>
  </si>
  <si>
    <t>V36U6TX</t>
  </si>
  <si>
    <t>Čipši Estrella Čedaras siera garšu 130g</t>
  </si>
  <si>
    <t>V36U6XR</t>
  </si>
  <si>
    <t>Čipsi Estrella ar aromātiskām dillēm 130g</t>
  </si>
  <si>
    <t>V36U8XR</t>
  </si>
  <si>
    <t>Čipsi Estrella ar bekona garšu 130g</t>
  </si>
  <si>
    <t>V36U992</t>
  </si>
  <si>
    <t>Tortilla ESTRELLA ar skābā krējuma un čilli garšu 90g</t>
  </si>
  <si>
    <t>Norway</t>
  </si>
  <si>
    <t>X211812</t>
  </si>
  <si>
    <t>Čipsi Oho ar siera garšu 60g</t>
  </si>
  <si>
    <t>X211813</t>
  </si>
  <si>
    <t>Čipsi Oho ar krējuma un sīpolu garšu 60g</t>
  </si>
  <si>
    <t>X002492</t>
  </si>
  <si>
    <t>Taco laiviņas 135g, 3803 Santa Maria</t>
  </si>
  <si>
    <t>X002506</t>
  </si>
  <si>
    <t>Mini taco groziņi 120g, 3823 Santa Maria</t>
  </si>
  <si>
    <t>X309630</t>
  </si>
  <si>
    <t>Kukurūzas čipsi ar sieru, 475g, Santa Maria</t>
  </si>
  <si>
    <t>X309631</t>
  </si>
  <si>
    <t>Kukurūzas čipsi ar čili Santa Maria, 475g</t>
  </si>
  <si>
    <t>X309632</t>
  </si>
  <si>
    <t>Načos kukurūzas čipsi Santa Maria, 475g</t>
  </si>
  <si>
    <t>X401072</t>
  </si>
  <si>
    <t>Mini načo čipsi Santa Maria, 475g</t>
  </si>
  <si>
    <t>V36U991</t>
  </si>
  <si>
    <t>Tortilla Estrella ar siera garšu 90g</t>
  </si>
  <si>
    <t>V36VH86</t>
  </si>
  <si>
    <t>Biešu tortiļas  10 , 25 cm (8x8) 62g, SANTA MARIA</t>
  </si>
  <si>
    <t>V36VH87</t>
  </si>
  <si>
    <t>Burkānu tortiļas  10 , 25 cm (8x8) 620g, SANTA MARIA</t>
  </si>
  <si>
    <t>X214260</t>
  </si>
  <si>
    <t>Kviešu tortiļas, 20 cm, 480 g, (12x8) Santa Maria</t>
  </si>
  <si>
    <t>X214261</t>
  </si>
  <si>
    <t>Kviešu tortiļas, 25 cm, 750 g, (12x6) Santa Maria</t>
  </si>
  <si>
    <t>X219193</t>
  </si>
  <si>
    <t>Kviešu tortiļas, 15 cm, 330 g, (12x12) Santa Maria</t>
  </si>
  <si>
    <t>X402081</t>
  </si>
  <si>
    <t>Kviešu tortiļas, 30 cm, 1080g, (12x6) Santa Maria</t>
  </si>
  <si>
    <t>X404990</t>
  </si>
  <si>
    <t>Tortiļas TURKA 20 cm, 18 gab., 720g</t>
  </si>
  <si>
    <t>TURKA INVEST Sp. z o.o.</t>
  </si>
  <si>
    <t>TRK</t>
  </si>
  <si>
    <t>X404991</t>
  </si>
  <si>
    <t>Tortiļas TURKA 25 cm, 18 gab., 900g</t>
  </si>
  <si>
    <t>X404992</t>
  </si>
  <si>
    <t>Tortiļas TURKA 30 cm, 18 gab., 1440g</t>
  </si>
  <si>
    <t>X412557</t>
  </si>
  <si>
    <t>Kviešu pilngraudu tortiļas, vidējās 320G, Santa Maria</t>
  </si>
  <si>
    <t>X414772</t>
  </si>
  <si>
    <t>Tortiļas TURKA 35 cm, 18 gab., 1980g</t>
  </si>
  <si>
    <t>X300825</t>
  </si>
  <si>
    <t>Popkorns Estrella saldais 90g</t>
  </si>
  <si>
    <t>X303283</t>
  </si>
  <si>
    <t>Popkorns Estrella ar sāli 90g</t>
  </si>
  <si>
    <t>X303284</t>
  </si>
  <si>
    <t>Popkorns Estrella ar sviesta garšu, 90g</t>
  </si>
  <si>
    <t>X405991</t>
  </si>
  <si>
    <t>Popkorns Karameļu ALIS CO, 200g</t>
  </si>
  <si>
    <t>C04599D</t>
  </si>
  <si>
    <t>UZKODA ESTRELLA POM BEAR KRAUKŠĶĪGA AR SK. KRĒJ. GARŠU 65G</t>
  </si>
  <si>
    <t>C047033</t>
  </si>
  <si>
    <t>Auzu čipsi LINKOSUO ar krējuma sīpolu garšu, 150g</t>
  </si>
  <si>
    <t>Linkosuon Leipomo Oy</t>
  </si>
  <si>
    <t>LLO</t>
  </si>
  <si>
    <t>U36143W</t>
  </si>
  <si>
    <t>ESTRELLA Ekstrūders ar grilētu BBQ vistiņu garšu 110g</t>
  </si>
  <si>
    <t>U44AE08</t>
  </si>
  <si>
    <t>Filo mīklas mini groziņi PIDY, 40x25mm, 88gab</t>
  </si>
  <si>
    <t>U44AE2N</t>
  </si>
  <si>
    <t>Groziņi ar sviestu PIDY, gliemeņu formā melni, 84gab</t>
  </si>
  <si>
    <t>V36U1JX</t>
  </si>
  <si>
    <t>Estrella siera gredzeni 140g</t>
  </si>
  <si>
    <t>X308213</t>
  </si>
  <si>
    <t>Groziņi PIDY spinātu zaļie, 32 mm, 96 gab</t>
  </si>
  <si>
    <t>X308214</t>
  </si>
  <si>
    <t>Groziņi PIDY burkānu dzelteni, 32 mm, 96 gab</t>
  </si>
  <si>
    <t>X308215</t>
  </si>
  <si>
    <t>Groziņi PIDY biešu sarkani, 32 mm, 96 gab</t>
  </si>
  <si>
    <t>X309354</t>
  </si>
  <si>
    <t>Rudzu sausiņi LINKOSUO Original, 150g</t>
  </si>
  <si>
    <t>X309355</t>
  </si>
  <si>
    <t>Rudzu sausiņi LINKOSUO ar ķiploku garšu, 150g</t>
  </si>
  <si>
    <t>X309356</t>
  </si>
  <si>
    <t>Rudzu sausiņi LINKOSUO ar skābā krējuma garšu, 150g</t>
  </si>
  <si>
    <t>X309357</t>
  </si>
  <si>
    <t>Rudzu sausiņi LINKOSUO ar saldā čili garšu, 150g</t>
  </si>
  <si>
    <t>X411331</t>
  </si>
  <si>
    <t>Rudzu čipsi LINKOSUO ar lauku krējuma garšu, 150g</t>
  </si>
  <si>
    <t>Chilled meat</t>
  </si>
  <si>
    <t>U519H1C</t>
  </si>
  <si>
    <t>Liellopa antrekots/Cuberoll, nogatavināta (Wet Aged), ~1,2 - 1,5kg</t>
  </si>
  <si>
    <t>Agaras UAB</t>
  </si>
  <si>
    <t>S44</t>
  </si>
  <si>
    <t>U519H1G</t>
  </si>
  <si>
    <t>Liellopa sānu steiks/Flank steak, nogatavināta (Wet Aged) ~ 500g</t>
  </si>
  <si>
    <t>U519H27</t>
  </si>
  <si>
    <t>Liellopu steiks Rib eye nogatavināts ~ 300 g</t>
  </si>
  <si>
    <t>X416582</t>
  </si>
  <si>
    <t>Liellopu gaļa Picanha, kg</t>
  </si>
  <si>
    <t>X302956</t>
  </si>
  <si>
    <t>*Vērša antrekots, ~2kg</t>
  </si>
  <si>
    <t>Krekenavos agrofirma UAB</t>
  </si>
  <si>
    <t>KRE</t>
  </si>
  <si>
    <t>X302960</t>
  </si>
  <si>
    <t>*Vērša karbonāde, ~2kg</t>
  </si>
  <si>
    <t>X302964</t>
  </si>
  <si>
    <t>*Vērša stilbs atdzesēts vak. 0.5 KG</t>
  </si>
  <si>
    <t>X405359</t>
  </si>
  <si>
    <t>48H Svaigs liellopa gaļas steiks „BLACK ANGUS” 220g</t>
  </si>
  <si>
    <t>Baltic Larus UAB</t>
  </si>
  <si>
    <t>BLU</t>
  </si>
  <si>
    <t>X405360</t>
  </si>
  <si>
    <t>48H Svaigs liellopa gaļas steiks RIB EYE bez kaula 220g</t>
  </si>
  <si>
    <t>X222885</t>
  </si>
  <si>
    <t>*Liellopu fileja vakuumā (vidēji 0.9 - 1.4kg/gab.)</t>
  </si>
  <si>
    <t>X417508</t>
  </si>
  <si>
    <t>48H Liellopa fileja, atdzesēta, ~1.5kg</t>
  </si>
  <si>
    <t>FOV</t>
  </si>
  <si>
    <t>X416221</t>
  </si>
  <si>
    <t>*Liellopa antrekots, ~3.6 Kg</t>
  </si>
  <si>
    <t>RIM</t>
  </si>
  <si>
    <t>X222898</t>
  </si>
  <si>
    <t>*Liellopu karbonāde vakuumā, ~1,5 kg</t>
  </si>
  <si>
    <t>X222892</t>
  </si>
  <si>
    <t>*Liellopu šķiņķis atdzesēts vakuumā, ~1,5 kg</t>
  </si>
  <si>
    <t>X228335</t>
  </si>
  <si>
    <t>48 H Liellopu šķiņķis (1.8 - 3.8kg)</t>
  </si>
  <si>
    <t>FOREVERS SIA</t>
  </si>
  <si>
    <t>X222893</t>
  </si>
  <si>
    <t>*Liellopu lāpstiņa atdzesēta vakuumā, ~1,5 kg</t>
  </si>
  <si>
    <t>X228337</t>
  </si>
  <si>
    <t>48H Liellopu lāpstiņas daļa 2.1 - 3.9kg</t>
  </si>
  <si>
    <t>X405387</t>
  </si>
  <si>
    <t>48H Liellopa lāpstiņa, vakumā, ~2.5kg, Zaļā karotīte</t>
  </si>
  <si>
    <t>KUR</t>
  </si>
  <si>
    <t>X417509</t>
  </si>
  <si>
    <t>Atkaulota liellopa krūtiņa, Wet Aged, ~2kg</t>
  </si>
  <si>
    <t>X406443</t>
  </si>
  <si>
    <t>*48H Liellopu kotlešu gaļa, vakumā Zaļā Karotīte</t>
  </si>
  <si>
    <t>Kurzemes Gaļsaimnieks SIA</t>
  </si>
  <si>
    <t>U519H1D</t>
  </si>
  <si>
    <t>Sausi nogatavināta liellopu maltā gaļa 70/30, ~1 Kg</t>
  </si>
  <si>
    <t>X222914</t>
  </si>
  <si>
    <t>*Liellopu atkaulota gaļa, vakuumā, ~5 kg</t>
  </si>
  <si>
    <t>X228349</t>
  </si>
  <si>
    <t>48H Liellopu gaļas maltā masa, 0.8 - 1.2kg</t>
  </si>
  <si>
    <t>X405494</t>
  </si>
  <si>
    <t>*Liellopu maltā gaļa, 80/20, gāzē  ~2 kg</t>
  </si>
  <si>
    <t>X416942</t>
  </si>
  <si>
    <t>48H Dry age burgeru maltā gaļa, ~1kg</t>
  </si>
  <si>
    <t>REZ</t>
  </si>
  <si>
    <t>X222900</t>
  </si>
  <si>
    <t>*Liellopu mēles, vakuumā, ~1.2- 1.6kg</t>
  </si>
  <si>
    <t>X309329</t>
  </si>
  <si>
    <t>48H Liellopu aknas  ~5kg, Zaļā karotīte</t>
  </si>
  <si>
    <t>X401983</t>
  </si>
  <si>
    <t>*Liellopu aknas ~5kg</t>
  </si>
  <si>
    <t>X228338</t>
  </si>
  <si>
    <t>48 H Liellopu sadalītā gaļa 1šķ.2.5 -3.5kg</t>
  </si>
  <si>
    <t>X217429</t>
  </si>
  <si>
    <t>48H Cūkgaļas kakla karbonāde, vakuumā ~1,8kg</t>
  </si>
  <si>
    <t>X222886</t>
  </si>
  <si>
    <t>*Cūkgaļas kakla karbonāde vakuumā, ~2 kg</t>
  </si>
  <si>
    <t>X228348</t>
  </si>
  <si>
    <t>48H Cūkgaļas kakla karbonāde NĀKOTNE, vakumā, ~1.5kg</t>
  </si>
  <si>
    <t>GAĻAS PĀRSTRĀDES UZŅĒMUMS NĀKOTNE SIA</t>
  </si>
  <si>
    <t>GAP</t>
  </si>
  <si>
    <t>X230230</t>
  </si>
  <si>
    <t>Cūkgaļas kakla karbonāde, ~1.5 - 2Kg</t>
  </si>
  <si>
    <t>MAT</t>
  </si>
  <si>
    <t>X301957</t>
  </si>
  <si>
    <t>48H Cūkgalas kakla karbonāde, atdz., vak., 3-4 kg</t>
  </si>
  <si>
    <t>RĒZEKNES GAĻAS KOMBINĀTS SIA</t>
  </si>
  <si>
    <t>X307163</t>
  </si>
  <si>
    <t>Cūkgaļas kakla karbonāde atdzesēta vak. Spānija ~ 2,3 kg</t>
  </si>
  <si>
    <t>RIVASAM INTERCONTINENTAL SA</t>
  </si>
  <si>
    <t>RIS</t>
  </si>
  <si>
    <t>X309335</t>
  </si>
  <si>
    <t>Cūkgaļas kakla karbonade svaiga ~ 2 kg</t>
  </si>
  <si>
    <t>X217432</t>
  </si>
  <si>
    <t>48H Cūkgaļas fileja vakuumā, ~1,5kg</t>
  </si>
  <si>
    <t>X222895</t>
  </si>
  <si>
    <t>*Cūkgaļas fileja vakuumā, ~1,5kg</t>
  </si>
  <si>
    <t>X228357</t>
  </si>
  <si>
    <t>Cūkgaļas fileja, ~1Kg</t>
  </si>
  <si>
    <t>X226671</t>
  </si>
  <si>
    <t>*Cūkgaļas karbonāde, vakuumā, ~1,5kg  2. šķ.</t>
  </si>
  <si>
    <t>X228340</t>
  </si>
  <si>
    <t>Cūkgaļas karbonāde (1.9 - 3.7kg)</t>
  </si>
  <si>
    <t>X228347</t>
  </si>
  <si>
    <t>48H Cūkgaļas karbonāde bez kaula, vak., ~2.5Kg</t>
  </si>
  <si>
    <t>X307142</t>
  </si>
  <si>
    <t>Cūkgaļas karbonāde, ~1.5Kg, Zaļā karotīte</t>
  </si>
  <si>
    <t>X307162</t>
  </si>
  <si>
    <t>Cūkgaļas karbonāde bez ķēdītes, atdzesēta vak. ~ 3.8 kg</t>
  </si>
  <si>
    <t>X309334</t>
  </si>
  <si>
    <t>48H Cūkgaļas karbonāde svaiga  ~ 3 kg</t>
  </si>
  <si>
    <t>X217438</t>
  </si>
  <si>
    <t>48H Cūkgaļas šķiņķis bez kaula un ādas, ~5Kg</t>
  </si>
  <si>
    <t>X222889</t>
  </si>
  <si>
    <t>*Cūkgaļas šķiņķis bez kaula un ādas, vakuumā, ~ 1.5kg</t>
  </si>
  <si>
    <t>X308415</t>
  </si>
  <si>
    <t>Cūkgaļas šķiņķis atdzesēts vak. Spānija, ~8 kg</t>
  </si>
  <si>
    <t>X309328</t>
  </si>
  <si>
    <t>48H Cūkgaļas šķiņķis bez kaula un ādas  ~ 1.3 kg</t>
  </si>
  <si>
    <t>X408161</t>
  </si>
  <si>
    <t>48H Cūku šķiņķis bez kaula, bez ādas atdzesēts /kārb. pa 0.9kg/ sver.</t>
  </si>
  <si>
    <t>X217436</t>
  </si>
  <si>
    <t>48H Cūkas lāpstiņa bez kaula, bez ādas atdzesēta  /vak./, ~4kg</t>
  </si>
  <si>
    <t>X222896</t>
  </si>
  <si>
    <t>*Cūkgaļas lāpstiņa bez ādas, bez kaula vakuumā, ~1,5kg</t>
  </si>
  <si>
    <t>X217441</t>
  </si>
  <si>
    <t>48H C/g ribas ar gaļu, Ekstra, vakuumā, ~1.8-2.2kg</t>
  </si>
  <si>
    <t>X222905</t>
  </si>
  <si>
    <t>*Cūkgaļas ribas ar gaļu vakuumā, ~2,0 kg</t>
  </si>
  <si>
    <t>X409999</t>
  </si>
  <si>
    <t>48H Cūku kauli mazie atdzesēti, sver.</t>
  </si>
  <si>
    <t>X416705</t>
  </si>
  <si>
    <t>48H C/g kotlešu gaļa 70/30, ~5 kg, Zaļā karotīte</t>
  </si>
  <si>
    <t>X222902</t>
  </si>
  <si>
    <t>*Cūkgaļas mīkstais speķis, vakuumā, ~1,5kg</t>
  </si>
  <si>
    <t>X401701</t>
  </si>
  <si>
    <t>*Cūkgaļas stilbiņš svaigs vakuumā, ~ 1kg</t>
  </si>
  <si>
    <t>X222906</t>
  </si>
  <si>
    <t>*Cūkgaļas kotlešu gaļa 80/20, vakuumā, ~5 kg</t>
  </si>
  <si>
    <t>X401044</t>
  </si>
  <si>
    <t>Cūkgaļas kotlešu gaļa atdzesēta 80/20  vakuumā, ~10 kg</t>
  </si>
  <si>
    <t>X217443</t>
  </si>
  <si>
    <t>48H Cūkgaļas kotlešu gaļa 80/20, vakuumā, ~5kg</t>
  </si>
  <si>
    <t>X222884</t>
  </si>
  <si>
    <t>*Cūkgaļas maltā masa, vakuumā ~2kg</t>
  </si>
  <si>
    <t>X222887</t>
  </si>
  <si>
    <t>*Cūkgaļas un liellopu gaļas maltā masa vakuumā ~1.3-1.8kg</t>
  </si>
  <si>
    <t>X228350</t>
  </si>
  <si>
    <t>48H Cūkgaļas maltā masa  (0.8 - 1.2kg)</t>
  </si>
  <si>
    <t>X228351</t>
  </si>
  <si>
    <t>48H Cūkgaļas un liellopu gaļas maltā masa, 0.8 - 1.2kg</t>
  </si>
  <si>
    <t>X300555</t>
  </si>
  <si>
    <t>48H Cūkgaļas ragū, maisā, Zaļā Karotīte, ~1kg</t>
  </si>
  <si>
    <t>X222903</t>
  </si>
  <si>
    <t>*Cūku mēles vakuumā, ~0,5 kg</t>
  </si>
  <si>
    <t>X407236</t>
  </si>
  <si>
    <t>48H Cūkas krūtiņa bez kaula, ar ādu ~4.5kg</t>
  </si>
  <si>
    <t>X415838</t>
  </si>
  <si>
    <t>Cūkas ribiņas BBQ mērcē, 500g</t>
  </si>
  <si>
    <t>X301851</t>
  </si>
  <si>
    <t>*Svaiga broilera fileja (lielā), ~10kg</t>
  </si>
  <si>
    <t>Romega  UAB</t>
  </si>
  <si>
    <t>ROM</t>
  </si>
  <si>
    <t>X405838</t>
  </si>
  <si>
    <t>*Cāļu krūtiņas fileja,  A kat. ~ 2,5 kg, Zaļā Karotīte</t>
  </si>
  <si>
    <t>PUTNU FABRIKA ĶEKAVA AS</t>
  </si>
  <si>
    <t>PUT</t>
  </si>
  <si>
    <t>X406426</t>
  </si>
  <si>
    <t>Cāļu krūtiņas fileja, Halal ~2.5kg, Marienbāde</t>
  </si>
  <si>
    <t>NVO</t>
  </si>
  <si>
    <t>X411080</t>
  </si>
  <si>
    <t>*Cāļa krūtiņas fileja A kat., ~0,7kg (zaļā karote)</t>
  </si>
  <si>
    <t>X411260</t>
  </si>
  <si>
    <t>*Cāļu krūtiņas filejas gabaliņi, A kat., atdz.,  (zaļā karote)</t>
  </si>
  <si>
    <t>X411262</t>
  </si>
  <si>
    <t>*Cāļu krūtiņas fileja, Akat. atdz.(zaļā karote)</t>
  </si>
  <si>
    <t>X411379</t>
  </si>
  <si>
    <t>*Svaiga broilera krūtiņa ar ādu, ~10kg</t>
  </si>
  <si>
    <t>X416378</t>
  </si>
  <si>
    <t>* Vistas fileja Jogurta marinādē, ~10kg</t>
  </si>
  <si>
    <t>X406211</t>
  </si>
  <si>
    <t>*Cāļu šķiņķi atkauloti, bez ādas, A kat., ~2.5kg, Zaļā Karotīte</t>
  </si>
  <si>
    <t>X408018</t>
  </si>
  <si>
    <t>Vistas giross bez kaula, bez ādas, ~5kg</t>
  </si>
  <si>
    <t>Karol Sp. z o.o. Sp.k.</t>
  </si>
  <si>
    <t>KSP</t>
  </si>
  <si>
    <t>X408019</t>
  </si>
  <si>
    <t>Vistas giross bez kaula, ar ādu, ~5kg</t>
  </si>
  <si>
    <t>X412529</t>
  </si>
  <si>
    <t>*Cāļu šķiņķi bez kaula, ar ādu Akat., atdz., vak., ~2,6kg (zaļā karote)</t>
  </si>
  <si>
    <t>X309197</t>
  </si>
  <si>
    <t>*Cālis svaigs, A kategorija ~ 13.5kg</t>
  </si>
  <si>
    <t>X411079</t>
  </si>
  <si>
    <t>*Cālis, A kat, atdzesēts, ĶEKAVA, ~2kg (zaļā karote)</t>
  </si>
  <si>
    <t>X413939</t>
  </si>
  <si>
    <t>*Svaigs broileris A klases, 15kg (~8-9 gab. kastē)</t>
  </si>
  <si>
    <t>X303621</t>
  </si>
  <si>
    <t>*Svaigi broileru spārni (nefasēti), ~10kg Romega</t>
  </si>
  <si>
    <t>X409639</t>
  </si>
  <si>
    <t>24H Svaigi vistu pusspārni, ~1kg</t>
  </si>
  <si>
    <t>X410855</t>
  </si>
  <si>
    <t>*Cāļu spārni Gardie, ~10kg</t>
  </si>
  <si>
    <t>X411084</t>
  </si>
  <si>
    <t>*Cāļu spārniņi, zaļā karote</t>
  </si>
  <si>
    <t>X303625</t>
  </si>
  <si>
    <t>*Svaigas broileru ceturtdaļas (nefasētas), ~10kg Romega</t>
  </si>
  <si>
    <t>X303619</t>
  </si>
  <si>
    <t>*Svaigi broileru stilbiņi (nefasēti), ~10kg Romega</t>
  </si>
  <si>
    <t>X402481</t>
  </si>
  <si>
    <t>Cāļu stilbi, Akat,atdz,vak,~20kg, (zaļā karote)</t>
  </si>
  <si>
    <t>X412530</t>
  </si>
  <si>
    <t>*Cāļu stilbi, Akat,atdz,vak,~2,6kg (zaļā karote)</t>
  </si>
  <si>
    <t>X303615</t>
  </si>
  <si>
    <t>*Svaigi broileru šķiņķi ar mugurkaulu (nefasēti), ~10kg</t>
  </si>
  <si>
    <t>X303617</t>
  </si>
  <si>
    <t>*Svaigi broileru šķiņķi bez mugurkaula, nefasēti, ROMEGA, ~10kg</t>
  </si>
  <si>
    <t>X410854</t>
  </si>
  <si>
    <t>*Cāļu šķiņķi Buffalo marinādē, ~10kg</t>
  </si>
  <si>
    <t>X411081</t>
  </si>
  <si>
    <t>*Cāļu šķiņķi A kat., ~0,6kg (zaļā karote)</t>
  </si>
  <si>
    <t>X411263</t>
  </si>
  <si>
    <t>*Cāļu šķiņķi bez m/k, Akat atdz. (zaļā karote)</t>
  </si>
  <si>
    <t>X412528</t>
  </si>
  <si>
    <t>*Cāļu šķiņķi A kat. atdz., vakuumā, ~2,6kg (Zaļā karote)</t>
  </si>
  <si>
    <t>X415117</t>
  </si>
  <si>
    <t>*Cāļu šķiņķi Buffalo marinādē</t>
  </si>
  <si>
    <t>X417002</t>
  </si>
  <si>
    <t>*Cāļa šķiņķi atkauloti Īpašā gardēžu marinādē, lielpaka,vak, 1kg</t>
  </si>
  <si>
    <t>X309220</t>
  </si>
  <si>
    <t>*24H Cāļu aknas svaigas (g.atm) ~ 1 kg</t>
  </si>
  <si>
    <t>X411014</t>
  </si>
  <si>
    <t>Vistu aknas Marienbāde, 450g</t>
  </si>
  <si>
    <t>X303627</t>
  </si>
  <si>
    <t>*Svaigas broileru muguriņas (nefasētas), 10kg Romega</t>
  </si>
  <si>
    <t>X417031</t>
  </si>
  <si>
    <t>* Cāļu pusspārni Lieliskie</t>
  </si>
  <si>
    <t>X417032</t>
  </si>
  <si>
    <t>* Cāļu pusspārni Gardie</t>
  </si>
  <si>
    <t>X417311</t>
  </si>
  <si>
    <t>Cāļa šķiņķīši  jogurta marinādē, ~10kg</t>
  </si>
  <si>
    <t>X417518</t>
  </si>
  <si>
    <t>Vistas girosa šašliks, ~10kg</t>
  </si>
  <si>
    <t>X411371</t>
  </si>
  <si>
    <t>Tītara fileja, VK, A kat., ~1kg</t>
  </si>
  <si>
    <t>BONO FOOD SIA</t>
  </si>
  <si>
    <t>BNF</t>
  </si>
  <si>
    <t>X411372</t>
  </si>
  <si>
    <t>Tītara šķiņķis atkaulots, bez ādas, VK, ~1kg</t>
  </si>
  <si>
    <t>X306319</t>
  </si>
  <si>
    <t>48 H Trusis svaigs ~ 1,3 kg</t>
  </si>
  <si>
    <t>X306322</t>
  </si>
  <si>
    <t>48H Svaiga truša šķiņķa gaļa, 200g</t>
  </si>
  <si>
    <t>X306317</t>
  </si>
  <si>
    <t>48 H Pīles krūtiņas fileja ~ 500g (pakā pa 2 gab.)</t>
  </si>
  <si>
    <t>X306318</t>
  </si>
  <si>
    <t>48 H Pīļu stilbiņi ~ 500g (pakā pa 2 gab.)</t>
  </si>
  <si>
    <t>Meat products</t>
  </si>
  <si>
    <t>X308783</t>
  </si>
  <si>
    <t>Cūkgaļas šķiņķis Jamon Serrano šķēlēs, 500 g, izt.</t>
  </si>
  <si>
    <t>COSTA BRAVA MEDITERRANEAN FOODS SLU</t>
  </si>
  <si>
    <t>CBM</t>
  </si>
  <si>
    <t>X309771</t>
  </si>
  <si>
    <t>Cūkgaļas šķiņķis tapas (fuet, chorizo, lomo), sagr., 100g, Spānija</t>
  </si>
  <si>
    <t>JAM</t>
  </si>
  <si>
    <t>X309957</t>
  </si>
  <si>
    <t>Vītināta salami Chorizo Pamplona 1.7 kg</t>
  </si>
  <si>
    <t>Grupo Alimentario Argal S.A.</t>
  </si>
  <si>
    <t>GRP</t>
  </si>
  <si>
    <t>X402864</t>
  </si>
  <si>
    <t>Vītināts šķiņķis JAMON SERRANO Extra, 300g</t>
  </si>
  <si>
    <t>X402868</t>
  </si>
  <si>
    <t>Vitināts šķiņķis  JAMON SERRANO EXTREMADURA, extra, ~2,5 kg</t>
  </si>
  <si>
    <t>X411219</t>
  </si>
  <si>
    <t>Cūkgaļas vītināts šķiņķis Jamon Serrano 80g</t>
  </si>
  <si>
    <t>X417266</t>
  </si>
  <si>
    <t>Sālīts šķiņķis NAVIDUL Iberico cebo, ~5kg</t>
  </si>
  <si>
    <t>CFG</t>
  </si>
  <si>
    <t>U50JM15</t>
  </si>
  <si>
    <t>Desa spāņu BARBECUE CHORIZO MINI, 1kg</t>
  </si>
  <si>
    <t>X309760</t>
  </si>
  <si>
    <t>Desa ARGAl FUET ekstra, vītināta, 160g, Spānija</t>
  </si>
  <si>
    <t>X309761</t>
  </si>
  <si>
    <t>Desa ARGAl FUET Iberico, ekstra, vītināta, 150g, Spānija</t>
  </si>
  <si>
    <t>X309763</t>
  </si>
  <si>
    <t>Desa CHORIZO CASTELLANO, ekstra, vītināta, 500g, Spānija</t>
  </si>
  <si>
    <t>X309770</t>
  </si>
  <si>
    <t>Cūkgaļas izlase, vītināta, (serrano, chorizo, salami) sagriezta, 150g, Spānija</t>
  </si>
  <si>
    <t>X402863</t>
  </si>
  <si>
    <t>Vitināta desa Tapas CHORIZO Extra šķēlītes 80g</t>
  </si>
  <si>
    <t>X309735</t>
  </si>
  <si>
    <t>Cūkgaļas šķiņķis vītināts PROSCIUTTO CRUDO STAGIONATO, izt. 10 mēn., sagr. 250g, Itālija</t>
  </si>
  <si>
    <t>F.lli Veroni Fu Angelo S.P.A.</t>
  </si>
  <si>
    <t>FLL</t>
  </si>
  <si>
    <t>X309738</t>
  </si>
  <si>
    <t>Cūkgaļas šķiņķis vītināts, kaltēts Prosciutto, izt. 12 mēn., ~500 g</t>
  </si>
  <si>
    <t>SAN VINCENZO DI FERNANDO ROTA S.R.L.</t>
  </si>
  <si>
    <t>SVF</t>
  </si>
  <si>
    <t>X309739</t>
  </si>
  <si>
    <t>Cūkgaļas šķiņķis vītināts/kaltēts PROSCIUTTO CRUDO, izt. 9 mēn., sagr. 200g,  Itālija</t>
  </si>
  <si>
    <t>X309750</t>
  </si>
  <si>
    <t>Cūkgaļas lāpstiņa, vītināta Capocollo, sagriezta, 80 g</t>
  </si>
  <si>
    <t>X402873</t>
  </si>
  <si>
    <t>Šķiņķis TIROLER SPECK ~ 2 kg</t>
  </si>
  <si>
    <t>X309740</t>
  </si>
  <si>
    <t>Desa salami Milano, 1,5kg Itālija</t>
  </si>
  <si>
    <t>X309741</t>
  </si>
  <si>
    <t>Desa salami Napoli, 1,5kg Itālija</t>
  </si>
  <si>
    <t>X309747</t>
  </si>
  <si>
    <t>Cūkgaļas desa Nduja (smērējamā) ~350 g, Itālija</t>
  </si>
  <si>
    <t>X309956</t>
  </si>
  <si>
    <t>Vitināta salami Napoli   ~ 400gr</t>
  </si>
  <si>
    <t>X417420</t>
  </si>
  <si>
    <t>Pikantā cūkgaļas desa Sierā, Caciospianata, 200g</t>
  </si>
  <si>
    <t>X417421</t>
  </si>
  <si>
    <t>Cūkgaļās desa sierā, Caciocapocollo, 500g</t>
  </si>
  <si>
    <t>U51U1CN</t>
  </si>
  <si>
    <t>Pīles konfits, 1.35 kg</t>
  </si>
  <si>
    <t>F005701</t>
  </si>
  <si>
    <t>48H Vārītie cīsiņi "Zaļā dakšiņa" 300g</t>
  </si>
  <si>
    <t>F005702</t>
  </si>
  <si>
    <t>48H Vārītā desa "Zaļā dakšiņa" 300g</t>
  </si>
  <si>
    <t>F012302</t>
  </si>
  <si>
    <t>DOKTORDESA ''NĀKOTNE''  ~ 1.5kg</t>
  </si>
  <si>
    <t>X218323</t>
  </si>
  <si>
    <t>*Cāļa desa Klasiskā 400g</t>
  </si>
  <si>
    <t>X228567</t>
  </si>
  <si>
    <t>Vārīta desa GARDA Ragnos, 1kg</t>
  </si>
  <si>
    <t>X229603</t>
  </si>
  <si>
    <t>Desa bērniem Tīģerītis NĀKOTNE, 400g</t>
  </si>
  <si>
    <t>X229605</t>
  </si>
  <si>
    <t>Doktordesa poliamīda apv.(garā), NĀKOTNE</t>
  </si>
  <si>
    <t>X301598</t>
  </si>
  <si>
    <t>*Desa Doktora Ekstra (belkozīnā)~2kg</t>
  </si>
  <si>
    <t>HKScan Latvija A/S</t>
  </si>
  <si>
    <t>X303502</t>
  </si>
  <si>
    <t>*Desa Piena (dabīgā apvalkā) ~2kg Rīgas Miesnieks</t>
  </si>
  <si>
    <t>X307113</t>
  </si>
  <si>
    <t>48H Skolas vārītā desa Nākotne, ~0.4kg</t>
  </si>
  <si>
    <t>X309367</t>
  </si>
  <si>
    <t>48H Brokastu desa vārīta fasēta 900 g</t>
  </si>
  <si>
    <t>X411268</t>
  </si>
  <si>
    <t>48H Vārīta desa "Bērniem", (zaļā karotīte), ~1kg</t>
  </si>
  <si>
    <t>X415258</t>
  </si>
  <si>
    <t>48H Doktordesa augstākā labuma vārīta, šķēlēs, 190g</t>
  </si>
  <si>
    <t>X415269</t>
  </si>
  <si>
    <t>48H Vārītā desa "Zaļā dakšiņa", šķēlēs, 100g</t>
  </si>
  <si>
    <t>X415531</t>
  </si>
  <si>
    <t>Piena desa NĀKOTNE, poliamīdā apv. (garā), ~1kg</t>
  </si>
  <si>
    <t>X301621</t>
  </si>
  <si>
    <t>*A/k desa Kantvursta 280g</t>
  </si>
  <si>
    <t>X301622</t>
  </si>
  <si>
    <t>*A/k desa Jelgavas Jubilejas 280g</t>
  </si>
  <si>
    <t>X303503</t>
  </si>
  <si>
    <t>*Salami Dāņu ~1kg Rīgas Miesnieks</t>
  </si>
  <si>
    <t>X403074</t>
  </si>
  <si>
    <t>48H Klasiskā a/k desa RGK ~0.8 kg</t>
  </si>
  <si>
    <t>X411058</t>
  </si>
  <si>
    <t>Desa Salami Pica BIOVELA, auksti kūpināta, 800g</t>
  </si>
  <si>
    <t>BIOVELA SIA</t>
  </si>
  <si>
    <t>BIO</t>
  </si>
  <si>
    <t>X229582</t>
  </si>
  <si>
    <t>Pilndūmu desa PEPPERONI 285g</t>
  </si>
  <si>
    <t>NOO</t>
  </si>
  <si>
    <t>X229583</t>
  </si>
  <si>
    <t>Pilndūmu desa SVĒTKU 285g</t>
  </si>
  <si>
    <t>X412397</t>
  </si>
  <si>
    <t>*Salami desa, karsti kūpināta, sagriezta, ~0.5kg</t>
  </si>
  <si>
    <t>X415528</t>
  </si>
  <si>
    <t>Salami Dāņu NĀKOTNE, ~1kg</t>
  </si>
  <si>
    <t>X415529</t>
  </si>
  <si>
    <t>Salami Dāņu NĀKOTNE, šķēlēs, gāzē, ~1kg</t>
  </si>
  <si>
    <t>X415530</t>
  </si>
  <si>
    <t>Desa ''Krakovas Premium", NĀKOTNE pusžāvēta,' 360g</t>
  </si>
  <si>
    <t>X415731</t>
  </si>
  <si>
    <t>Salami NĀKOTNE "Vidusjūras'', 250g</t>
  </si>
  <si>
    <t>X405743</t>
  </si>
  <si>
    <t>48H Pusžāvētā desa "Zaļā dakšiņa" 300g</t>
  </si>
  <si>
    <t>F008499</t>
  </si>
  <si>
    <t>EKSPRESS cīsiņi, fasēti, sver. ~0,8kg</t>
  </si>
  <si>
    <t>F014742</t>
  </si>
  <si>
    <t>Vīnes cīsiņi NĀKOTNE, ~1kg</t>
  </si>
  <si>
    <t>U51943A</t>
  </si>
  <si>
    <t>Hot Dog cīsiņi RAGNOS, 1kg</t>
  </si>
  <si>
    <t>Animex Foods Sp. z. o. o.</t>
  </si>
  <si>
    <t>ANF</t>
  </si>
  <si>
    <t>X301606</t>
  </si>
  <si>
    <t>*Cīsiņi Rakveres~1.5kg</t>
  </si>
  <si>
    <t>X307976</t>
  </si>
  <si>
    <t>*Cīsiņi Rakveres XL 900g</t>
  </si>
  <si>
    <t>X308909</t>
  </si>
  <si>
    <t>*Cīsiņi Hot-Dog XL 1kg</t>
  </si>
  <si>
    <t>X401827</t>
  </si>
  <si>
    <t>*Piena cīsiņi "Īsta gaļa 90%"  280 gr</t>
  </si>
  <si>
    <t>X404625</t>
  </si>
  <si>
    <t>48H Ādažu  cīsiņi Doktora /bez E vielām/ 500g</t>
  </si>
  <si>
    <t>Gaļas nams-Ādaži SIA</t>
  </si>
  <si>
    <t>SAK</t>
  </si>
  <si>
    <t>X406192</t>
  </si>
  <si>
    <t>Doktora cīsiņi, vārīti, kvalitātes standarts, XXL, sver. ~1.3-1.5 kg</t>
  </si>
  <si>
    <t>X411271</t>
  </si>
  <si>
    <t>48H Dūmcīsiņi "Bērniem", (zaļā karotīte), ~1.6kg</t>
  </si>
  <si>
    <t>X413877</t>
  </si>
  <si>
    <t>Cūkgaļas šķiņķis kūpināts 350g</t>
  </si>
  <si>
    <t>X413881</t>
  </si>
  <si>
    <t>Cāļa cīsiņi Hot Dog, dabīgajā apvalkā, 910g</t>
  </si>
  <si>
    <t>X415227</t>
  </si>
  <si>
    <t>Cāļa cīsiņi DOKTORA, 500g</t>
  </si>
  <si>
    <t>X415515</t>
  </si>
  <si>
    <t>48H Cīsiņi ''Bērniem'' sveramie NĀKOTNE, ~1kg</t>
  </si>
  <si>
    <t>X415516</t>
  </si>
  <si>
    <t>Cīsiņi bērniem ''Tīģerīši'' NĀKOTNE, 310g</t>
  </si>
  <si>
    <t>X415517</t>
  </si>
  <si>
    <t>48H Cīsiņi DOKTORA NĀKOTNE, 300g</t>
  </si>
  <si>
    <t>X415518</t>
  </si>
  <si>
    <t>48H Sardeles cūkgaļas NĀKOTNE, ~1kg</t>
  </si>
  <si>
    <t>X415560</t>
  </si>
  <si>
    <t>48H Skolas cīsiņi NĀKOTNE, (Zaļā karotīte), ~1kg</t>
  </si>
  <si>
    <t>F003429</t>
  </si>
  <si>
    <t>ALUS DESIŅAS NĀKOTNE, 1kg</t>
  </si>
  <si>
    <t>X212112</t>
  </si>
  <si>
    <t>48H Mednieku desiņas NĀKOTNE</t>
  </si>
  <si>
    <t>X303500</t>
  </si>
  <si>
    <t>*Desiņas Ugunskura  ~1kg</t>
  </si>
  <si>
    <t>X405135</t>
  </si>
  <si>
    <t>Liellopu desiņas Exclusive 90g</t>
  </si>
  <si>
    <t>Tarczynski S.A.</t>
  </si>
  <si>
    <t>TRC</t>
  </si>
  <si>
    <t>X409052</t>
  </si>
  <si>
    <t>Desiņas cūkgaļas Kabanos Exclusive Easy, Tarczynski 95g</t>
  </si>
  <si>
    <t>X409053</t>
  </si>
  <si>
    <t>Desiņas vistas Kabanos Exclusive Easy, Tarczynski 95g</t>
  </si>
  <si>
    <t>X411993</t>
  </si>
  <si>
    <t>Vistas desiņas kabanos Gryzzale, 90g</t>
  </si>
  <si>
    <t>X414113</t>
  </si>
  <si>
    <t>Cūkgaļas desiņas Kabanos Exclusive, 105g, 18gab.</t>
  </si>
  <si>
    <t>X415513</t>
  </si>
  <si>
    <t>48H Ugunskura desiņas NĀKOTNE, ~1kg</t>
  </si>
  <si>
    <t>X417084</t>
  </si>
  <si>
    <t>Desiņas cepamās kabanos, 1kg</t>
  </si>
  <si>
    <t>F008494</t>
  </si>
  <si>
    <t>Kupāti fas.sver. ~1 kg</t>
  </si>
  <si>
    <t>X415532</t>
  </si>
  <si>
    <t>48H Kupāti NĀKOTNE, ~1kg</t>
  </si>
  <si>
    <t>X403024</t>
  </si>
  <si>
    <t>Vārīts liellopu gaļas šķiņķis šķēlēs  800g</t>
  </si>
  <si>
    <t>F014741</t>
  </si>
  <si>
    <t>48H Cūkas šķiņķis formā NĀKOTNE, ~1kg</t>
  </si>
  <si>
    <t>X403023</t>
  </si>
  <si>
    <t>Vārīts cūkgaļas šķiņķis sķēlēs 800g</t>
  </si>
  <si>
    <t>X308533</t>
  </si>
  <si>
    <t>Amerikāņu bekons 1 kg a/k</t>
  </si>
  <si>
    <t>X413536</t>
  </si>
  <si>
    <t>Kūpināts bekons NĀKOTNE, šķēlēs gāzē, ~1kg</t>
  </si>
  <si>
    <t>F005714</t>
  </si>
  <si>
    <t>Žāvēts vistas giross /vak./ sver. ~0.7-1kg</t>
  </si>
  <si>
    <t>F005837</t>
  </si>
  <si>
    <t>Karbonāde šķēlēs, 130g</t>
  </si>
  <si>
    <t>F012303</t>
  </si>
  <si>
    <t>Vistas GIROSS kūpināts NĀKOTNE, 220g</t>
  </si>
  <si>
    <t>X212131</t>
  </si>
  <si>
    <t>48H Cūkgaļas šķiņķis NĀKOTNE, škēlītēs vakuumā 100g</t>
  </si>
  <si>
    <t>X226971</t>
  </si>
  <si>
    <t>48H Cūkgaļas karbonāde kūp. ~0.6kg</t>
  </si>
  <si>
    <t>X229606</t>
  </si>
  <si>
    <t>48H Krūtiņa bez ribas kūpināta NĀKOTNE, ~1kg</t>
  </si>
  <si>
    <t>X301287</t>
  </si>
  <si>
    <t>*Pīrādziņu gaļa griezta, vakuumā, ~1.5kg</t>
  </si>
  <si>
    <t>X303506</t>
  </si>
  <si>
    <t>*Šķiņķis kūpināts Melnais ~2kg Rīgas Miesnieks</t>
  </si>
  <si>
    <t>X305174</t>
  </si>
  <si>
    <t>Brokastu bekons šķēlēs  k/p 1.6 kg</t>
  </si>
  <si>
    <t>NOO LIHATOOSTUS aktsiaselts</t>
  </si>
  <si>
    <t>X309044</t>
  </si>
  <si>
    <t>Bekons RAGNOS, karsti kūpināts, ~2.5 kg</t>
  </si>
  <si>
    <t>X401061</t>
  </si>
  <si>
    <t>Brokastu bekons šķēlēs /kārbā/ sver. k/k ~ 1,5kg</t>
  </si>
  <si>
    <t>X401230</t>
  </si>
  <si>
    <t>48H Vistas šķiņķiši mājas žāvēti ~2kg</t>
  </si>
  <si>
    <t>X401734</t>
  </si>
  <si>
    <t>Bekons šķēlēs 1kg</t>
  </si>
  <si>
    <t>X402994</t>
  </si>
  <si>
    <t>Pīrādziņu gaļa kubiciņos /gāzē/ ~ 1.5 kg</t>
  </si>
  <si>
    <t>X403058</t>
  </si>
  <si>
    <t>48H Alkšņu šķiņķis šķēlēs /kārbā/ sver. RGK~1.5kg</t>
  </si>
  <si>
    <t>X403063</t>
  </si>
  <si>
    <t>48H Cūku šķiņķis tīkliņā šķēlēs /kārbā/ sver. RGK~1.5kg</t>
  </si>
  <si>
    <t>X403064</t>
  </si>
  <si>
    <t>Cūkgaļas šķiņķis Saimnieka NĀKOTNE, ~1.5kg</t>
  </si>
  <si>
    <t>X403065</t>
  </si>
  <si>
    <t>Karbonāde ''Nākotne'' (termovac) ~ 1.5 kg</t>
  </si>
  <si>
    <t>X403066</t>
  </si>
  <si>
    <t>48H "Jubilāra" karbonāde (termovac) Nākotne, ~1.5 kg</t>
  </si>
  <si>
    <t>X403067</t>
  </si>
  <si>
    <t>48H Cūkgaļas šķiņķis kūpināts (termovac) Nākotne ~0.8kg</t>
  </si>
  <si>
    <t>X403070</t>
  </si>
  <si>
    <t>Azaida gaļa (termovac)  Nākotne~1kg</t>
  </si>
  <si>
    <t>X403071</t>
  </si>
  <si>
    <t>48H Pavēdere mājas gaumē (termovac) Nākotne ~1.5kg</t>
  </si>
  <si>
    <t>X403072</t>
  </si>
  <si>
    <t>Senču gaļa (termovac) Nākotne~ 1.5kg</t>
  </si>
  <si>
    <t>X409957</t>
  </si>
  <si>
    <t>48H Karsti kūpināta cūkgaļa "Zaļā dakšiņa" vak., ~1 kg</t>
  </si>
  <si>
    <t>X410386</t>
  </si>
  <si>
    <t>48H Cūkgaļas krūtiņa bez ribām kūpināta, ~1-2 kg</t>
  </si>
  <si>
    <t>X412395</t>
  </si>
  <si>
    <t>*Cūkgaļas šķiņkis karsti kūpināts, sagriezts, ~0.5kg</t>
  </si>
  <si>
    <t>X413436</t>
  </si>
  <si>
    <t>kūpināti vistu stilbiņi, ~300g</t>
  </si>
  <si>
    <t>X415519</t>
  </si>
  <si>
    <t>Vaidziņš mājas gaumē NĀKOTNE, ~1kg</t>
  </si>
  <si>
    <t>X415521</t>
  </si>
  <si>
    <t>Cūkgaļas šķiņķis NĀKOTNE, kūpināts šķēlēs gāzē, ~1kg</t>
  </si>
  <si>
    <t>X415522</t>
  </si>
  <si>
    <t>Cūkgaļas šķiņķis saimniekam NĀKOTNE, šķēlēs, gazē, ~1kg</t>
  </si>
  <si>
    <t>X415523</t>
  </si>
  <si>
    <t>''Jubilāra" karbonāde NĀKOTNE, šķēlēs, gāzē, ~1kg</t>
  </si>
  <si>
    <t>X415524</t>
  </si>
  <si>
    <t>Karbonāde ''Nākotne'', sķēlēs, gāzē, ~1kg</t>
  </si>
  <si>
    <t>X415525</t>
  </si>
  <si>
    <t>Krūtiņa bez ribas NĀKOTNE, kūpināta, šķēlēs gāzē, ~1kg</t>
  </si>
  <si>
    <t>X415526</t>
  </si>
  <si>
    <t>Zemnieku gaļa NĀKOTNE, kūpināta, ~1kg</t>
  </si>
  <si>
    <t>X415527</t>
  </si>
  <si>
    <t>Zemnieku gaļa NĀKOTNE, kūpināta, šķēlēs, gāzē, ~1kg</t>
  </si>
  <si>
    <t>X415533</t>
  </si>
  <si>
    <t>48h Cūkgaļas ragū NĀKOTNE, kūpināts, ~1kg</t>
  </si>
  <si>
    <t>X415534</t>
  </si>
  <si>
    <t>Cūkgaļa kūpināta NĀKOTNE, sagriezta, 60/40, ~1kg</t>
  </si>
  <si>
    <t>X402497</t>
  </si>
  <si>
    <t>Vītināta liellopu gaļa BEEF JERKY ORIGINAL 25g  Jack Link’s</t>
  </si>
  <si>
    <t>LSI Vācija GmbH</t>
  </si>
  <si>
    <t>LSI</t>
  </si>
  <si>
    <t>X402498</t>
  </si>
  <si>
    <t>Vītināta liellopu gaļa BEEF JERKY Teriyaki 25g  Jack Link’s</t>
  </si>
  <si>
    <t>X402499</t>
  </si>
  <si>
    <t>Vītināta liellopu gaļa BEEF JERKY Sweet&amp;Hot 25g  Jack Link’s</t>
  </si>
  <si>
    <t>X212135</t>
  </si>
  <si>
    <t>48H Aknu pastēte NĀKOTNE, 200g</t>
  </si>
  <si>
    <t>X403068</t>
  </si>
  <si>
    <t>48H Liellopu aknu pastēte Nākotne 180g</t>
  </si>
  <si>
    <t>X415103</t>
  </si>
  <si>
    <t>48H Aknu pastēte "Zaļā dakšiņa", ~500g</t>
  </si>
  <si>
    <t>X403059</t>
  </si>
  <si>
    <t>48H Vistas dūmotā rulete /vak./ sver.  RGK~0.5 kg</t>
  </si>
  <si>
    <t>X406212</t>
  </si>
  <si>
    <t>*Rulete Filejas karsti kūpināta, ~450g</t>
  </si>
  <si>
    <t>X411515</t>
  </si>
  <si>
    <t>48H Vistas filejas vārītā rulete, bez E, ~1.2kg</t>
  </si>
  <si>
    <t>X415537</t>
  </si>
  <si>
    <t>Vistas gaļas rulete NĀKOTNE, ~1kg</t>
  </si>
  <si>
    <t>X415561</t>
  </si>
  <si>
    <t>48h Cūkgaļas rulete NĀKOTNE, pikantā, ~1kg</t>
  </si>
  <si>
    <t>U51943X</t>
  </si>
  <si>
    <t>Vistas burgers, 250g</t>
  </si>
  <si>
    <t>X300455</t>
  </si>
  <si>
    <t>Žāvēta vistas krūtiņa ~500g</t>
  </si>
  <si>
    <t>X300456</t>
  </si>
  <si>
    <t>Kūpināti vistu stilbiņi, ~1kg</t>
  </si>
  <si>
    <t>X410385</t>
  </si>
  <si>
    <t>48H Cūkgaļas karbonāde kūpinata, ~1.5 kg</t>
  </si>
  <si>
    <t>X410389</t>
  </si>
  <si>
    <t>48H Cūkgaļa MARMORA auksti kūpināta, ~1 kg</t>
  </si>
  <si>
    <t>X415535</t>
  </si>
  <si>
    <t>Viltotais zaķis NĀKOTNE, 300g</t>
  </si>
  <si>
    <t>X415539</t>
  </si>
  <si>
    <t>Giross vistas NĀKOTNE, kūpināts, ~1kg</t>
  </si>
  <si>
    <t>X416379</t>
  </si>
  <si>
    <t>48H Cūkgaļas šķiņķis, ~1.5Kg, Zaļā karotīte</t>
  </si>
  <si>
    <t>F008498</t>
  </si>
  <si>
    <t>48H Cūkgaļa pīrādziņiem, kūpināta, sagriezta sver. ~1,8kg</t>
  </si>
  <si>
    <t>X307167</t>
  </si>
  <si>
    <t>Cūku tauki 250g</t>
  </si>
  <si>
    <t>Tinned meat</t>
  </si>
  <si>
    <t>X218014</t>
  </si>
  <si>
    <t>Sautēta Liellopu gaļa, 250g</t>
  </si>
  <si>
    <t>X415508</t>
  </si>
  <si>
    <t>Sterilizēti maltas cūkgaļas konservi, 250g</t>
  </si>
  <si>
    <t>X415509</t>
  </si>
  <si>
    <t>Sterilizēti maltas liellopu gaļas konservi, 250g</t>
  </si>
  <si>
    <t>X218013</t>
  </si>
  <si>
    <t>Sautēta cūkgaļa 250gr</t>
  </si>
  <si>
    <t>Milk and dairy products</t>
  </si>
  <si>
    <t>F009571</t>
  </si>
  <si>
    <t>48H Piens RASĒNS šokolādes, 200ml Food Union</t>
  </si>
  <si>
    <t>RĪGAS PIENA KOMBINĀTS A/S</t>
  </si>
  <si>
    <t>RIP</t>
  </si>
  <si>
    <t>F009573</t>
  </si>
  <si>
    <t>48H Piens RASĒNS zemeņu, 200ml Food Union</t>
  </si>
  <si>
    <t>U431606</t>
  </si>
  <si>
    <t>Piena kokteilis Milkshake mix, 2.5%, UHT, 5.5kg</t>
  </si>
  <si>
    <t>U432811</t>
  </si>
  <si>
    <t>Piens MARGE 3,2%, UHT, 1l</t>
  </si>
  <si>
    <t>Spoldzielnia Mleczarska MLEKPOL W Grajewie</t>
  </si>
  <si>
    <t>MLE</t>
  </si>
  <si>
    <t>U432812</t>
  </si>
  <si>
    <t>Piens MARGE 2%, UHT, 1l</t>
  </si>
  <si>
    <t>U432813</t>
  </si>
  <si>
    <t>Piens MARGE 0,5%, UHT, 1l</t>
  </si>
  <si>
    <t>U43281E</t>
  </si>
  <si>
    <t>Piens MILATTE 3,2%, UHT, Barista, 3.6 g olbaltumvielas, 1 l</t>
  </si>
  <si>
    <t>U43281T</t>
  </si>
  <si>
    <t>Piens MARGE bez laktozes 3,2%, UHT, 1l</t>
  </si>
  <si>
    <t>X309401</t>
  </si>
  <si>
    <t>Piens, dabīgs, 3,2%,  ZAMBROWSKIE, UHT, 1 l</t>
  </si>
  <si>
    <t>X402046</t>
  </si>
  <si>
    <t>Piens MLECZARNIA, 2,0%, UHT, 1 l</t>
  </si>
  <si>
    <t>X410547</t>
  </si>
  <si>
    <t>Piens RASĒNS bez piedevām, 200ml Food Union</t>
  </si>
  <si>
    <t>X413231</t>
  </si>
  <si>
    <t>Piens LACIATE, 3.2%, UHT, 0.5l</t>
  </si>
  <si>
    <t>X204380</t>
  </si>
  <si>
    <t>*Piens BALTAIS 2%, kartonā (ar korķi), 1 l  Tukuma piens</t>
  </si>
  <si>
    <t>Tukuma Piens A/S</t>
  </si>
  <si>
    <t>TUK</t>
  </si>
  <si>
    <t>X204382</t>
  </si>
  <si>
    <t>*Piens TUKUMA, 2,0%, plēvē, 1 l</t>
  </si>
  <si>
    <t>X219285</t>
  </si>
  <si>
    <t>*Piens lauku 3,5% 2 L, pl. pudelē, Annele</t>
  </si>
  <si>
    <t>Pieno žvaigždes AB</t>
  </si>
  <si>
    <t>PIN</t>
  </si>
  <si>
    <t>X302067</t>
  </si>
  <si>
    <t>*Piens 2.5%, 2L, ANNELE plast.pudele</t>
  </si>
  <si>
    <t>X306392</t>
  </si>
  <si>
    <t>*Pasterizēts piens ELPA 2,5%, kartonā, 1 l</t>
  </si>
  <si>
    <t>ELPA SIA</t>
  </si>
  <si>
    <t>EPA</t>
  </si>
  <si>
    <t>X410578</t>
  </si>
  <si>
    <t>*Piens ELPA 2,5%, 5l</t>
  </si>
  <si>
    <t>X414570</t>
  </si>
  <si>
    <t>Piens ALMA 2,5%, 0,5l</t>
  </si>
  <si>
    <t>VALIO EESTI AKTSIASELTS</t>
  </si>
  <si>
    <t>VEA</t>
  </si>
  <si>
    <t>X415887</t>
  </si>
  <si>
    <t>* Piens Baltais EKO 2,0%, 1l</t>
  </si>
  <si>
    <t>F009148</t>
  </si>
  <si>
    <t>*Kefīrs EXPORTA 3,8%-4,3%, pudelē, 1 kg</t>
  </si>
  <si>
    <t>X204386</t>
  </si>
  <si>
    <t>*Kefīrs BALTAIS 2%, kartonā (ar korķi), 1 l Tukuma piens</t>
  </si>
  <si>
    <t>X204388</t>
  </si>
  <si>
    <t>*Kefīrs TUKUMA, 2,0%, plēvē, 1 l</t>
  </si>
  <si>
    <t>X306393</t>
  </si>
  <si>
    <t>*Kefīrs ELPA 2,5%, kartonā, 1 kg</t>
  </si>
  <si>
    <t>X306394</t>
  </si>
  <si>
    <t>*Vājpiena kefīrs ELPA, 1 kg</t>
  </si>
  <si>
    <t>X414571</t>
  </si>
  <si>
    <t>Kefīrs 2,5%  VALIO GEFILUS, 0,5kg</t>
  </si>
  <si>
    <t>X415888</t>
  </si>
  <si>
    <t>* Kefīrs Baltais EKO 2,0%, 1kg</t>
  </si>
  <si>
    <t>X417224</t>
  </si>
  <si>
    <t>Kefīrs Bio Limbažu 2.5%, 1l</t>
  </si>
  <si>
    <t>SIE</t>
  </si>
  <si>
    <t>X301400</t>
  </si>
  <si>
    <t>Paniņas raudzētas 0,3% 500ml ANNELE</t>
  </si>
  <si>
    <t>X302074</t>
  </si>
  <si>
    <t>*Paniņas BALTAIS 0,5%, kartonā ar korķi, 1 kg</t>
  </si>
  <si>
    <t>X308597</t>
  </si>
  <si>
    <t>Pilnpiena rūgušpiens JAUNPILS, 400 g</t>
  </si>
  <si>
    <t>Jaunpils pienotava AS</t>
  </si>
  <si>
    <t>JAN</t>
  </si>
  <si>
    <t>X408228</t>
  </si>
  <si>
    <t>Rjaženka 3.2% 500ml ANNELE</t>
  </si>
  <si>
    <t>X412009</t>
  </si>
  <si>
    <t>Raudzētas paniņas "Gamtos" 0,3%  0,9kg</t>
  </si>
  <si>
    <t>X221614</t>
  </si>
  <si>
    <t>*Skābais krējums KELMES, 30%, 1kg</t>
  </si>
  <si>
    <t>VILKYSKIU PIENINE JSC</t>
  </si>
  <si>
    <t>VPJ</t>
  </si>
  <si>
    <t>X221629</t>
  </si>
  <si>
    <t>*Krējuma izstrādājums, 30%, 5 kg pol. maisiņā</t>
  </si>
  <si>
    <t>X300285</t>
  </si>
  <si>
    <t>*Skābais krējums TUKUMA PIENS, 20%, 5 kg</t>
  </si>
  <si>
    <t>X300909</t>
  </si>
  <si>
    <t>Skābais krējums JAUNPILS, 20%, 5 kg</t>
  </si>
  <si>
    <t>X300910</t>
  </si>
  <si>
    <t>Skābais krējums Zelta JAUNPILS, 20%, 10kg</t>
  </si>
  <si>
    <t>X301749</t>
  </si>
  <si>
    <t>Skābais krējums JAUNPILS Zelta, 20%, 400 g</t>
  </si>
  <si>
    <t>X303176</t>
  </si>
  <si>
    <t>Skābais krējums JAUNPILS, 25%, 5 kg</t>
  </si>
  <si>
    <t>X303433</t>
  </si>
  <si>
    <t>Skābais krējums JAUNPILS Zelta, 25%, 400 g</t>
  </si>
  <si>
    <t>X402338</t>
  </si>
  <si>
    <t>*Skābais krējums 20%, sverams 5kg spainis</t>
  </si>
  <si>
    <t>X403331</t>
  </si>
  <si>
    <t>Skābais krējums MARGE 20%, 350 g</t>
  </si>
  <si>
    <t>X403332</t>
  </si>
  <si>
    <t>Skābais krējums MARGE 25%, 350 g</t>
  </si>
  <si>
    <t>X403333</t>
  </si>
  <si>
    <t>Skābais krējums MARGE 15%, 350 g</t>
  </si>
  <si>
    <t>X410437</t>
  </si>
  <si>
    <t>*Skābais krējums ELPA, 25%, spainis, 5kg</t>
  </si>
  <si>
    <t>X413520</t>
  </si>
  <si>
    <t>*Krējums 20% fas. pol.gl. ar fol.vāciņu. 500g, ZK</t>
  </si>
  <si>
    <t>LAZDONAS PIENSAIMNIEKS A/S</t>
  </si>
  <si>
    <t>LPS</t>
  </si>
  <si>
    <t>F014361</t>
  </si>
  <si>
    <t>48H Saldais krējums RASA 10%, 200 ml</t>
  </si>
  <si>
    <t>U4313A1</t>
  </si>
  <si>
    <t>Kafijas krējums MARGE 10%, 10x10 g, 10 gab.</t>
  </si>
  <si>
    <t>U4323A2</t>
  </si>
  <si>
    <t>Saldais krējums 30%  1L UHT Mlekovita</t>
  </si>
  <si>
    <t>U432809</t>
  </si>
  <si>
    <t>Saldais krējums MARGE 36%, 0.25 l</t>
  </si>
  <si>
    <t>U43280A</t>
  </si>
  <si>
    <t>Saldais krējums MARGE 12%, 0.25 l</t>
  </si>
  <si>
    <t>U4328T3</t>
  </si>
  <si>
    <t>Saldais krējums MLEKOVITA, 36%, UHT, 1 l</t>
  </si>
  <si>
    <t>V437144</t>
  </si>
  <si>
    <t>Saldais krējums MEGGLE Creme Dual, 25%, 1 l</t>
  </si>
  <si>
    <t>X001308</t>
  </si>
  <si>
    <t>Putukrējums GOLD bez cukura, 33,5%, 1l</t>
  </si>
  <si>
    <t>GEMOSS SIA</t>
  </si>
  <si>
    <t>GMS</t>
  </si>
  <si>
    <t>X004876</t>
  </si>
  <si>
    <t>Putukrējums pūšamais PRESIDENT, 250 ml</t>
  </si>
  <si>
    <t>LACTALIS POLSKA Sp. z o.o.,</t>
  </si>
  <si>
    <t>LAS</t>
  </si>
  <si>
    <t>X006492</t>
  </si>
  <si>
    <t>Kafijas krējums PRESIDENT, 10x9.8g</t>
  </si>
  <si>
    <t>X204394</t>
  </si>
  <si>
    <t>*Saldais Krējums EXPORTA 35%, 0.5 l Tukuma Piens</t>
  </si>
  <si>
    <t>X204396</t>
  </si>
  <si>
    <t>Saldais Krējums 35%, 5kg Tukuma piens</t>
  </si>
  <si>
    <t>X224093</t>
  </si>
  <si>
    <t>Putukrējuma aizstājējs MEGGLE ar cukuru, 25%, 1 l</t>
  </si>
  <si>
    <t>X224094</t>
  </si>
  <si>
    <t>Putukrējuma aizstājējs MEGGLE bez cukura, 25%, 1 l</t>
  </si>
  <si>
    <t>X304545</t>
  </si>
  <si>
    <t>Saldais krējums MEGGLE mērcēm, 16%, 1 l</t>
  </si>
  <si>
    <t>X307178</t>
  </si>
  <si>
    <t>Putukrējums CIBA pūšamais, 250 g</t>
  </si>
  <si>
    <t>Cesvaines Piens AS</t>
  </si>
  <si>
    <t>CEP</t>
  </si>
  <si>
    <t>X402507</t>
  </si>
  <si>
    <t>Putukrējums CARTE D'OR Creme Fine Spray, 500 ml</t>
  </si>
  <si>
    <t>X405810</t>
  </si>
  <si>
    <t>Saldais krējums 35%, 5kg Jaunpils</t>
  </si>
  <si>
    <t>X409600</t>
  </si>
  <si>
    <t>*Saldais krējums ELPA 35%, fasēts, 500g</t>
  </si>
  <si>
    <t>X411391</t>
  </si>
  <si>
    <t>*Saldais krējums ELPA 35%, spainis, 5kg</t>
  </si>
  <si>
    <t>X412513</t>
  </si>
  <si>
    <t>Saldais krējums RAMA Cremefine Profi, 31%, 1 l</t>
  </si>
  <si>
    <t>X412514</t>
  </si>
  <si>
    <t>Saldais krējums RAMA Cremefine Profi, 15%, 1 l</t>
  </si>
  <si>
    <t>X412723</t>
  </si>
  <si>
    <t>Saldais krējums/paniņas RAMA Cremefine Fraiche 24%, 1l x 8 gab</t>
  </si>
  <si>
    <t>X416345</t>
  </si>
  <si>
    <t>* Saldais Krējums 35%, 5kg Tukuma piens</t>
  </si>
  <si>
    <t>X416399</t>
  </si>
  <si>
    <t>Augu tauku baze saldais krējums FLORA 31 %</t>
  </si>
  <si>
    <t>X417411</t>
  </si>
  <si>
    <t>Augu tauku baze kulinārijas krēms  FLORA 15 %</t>
  </si>
  <si>
    <t>X417774</t>
  </si>
  <si>
    <t>Saldais krējums 35% 10 kg (spainis)</t>
  </si>
  <si>
    <t>X219042</t>
  </si>
  <si>
    <t>*Biezpiens graudainais 7% 180g ANNELE</t>
  </si>
  <si>
    <t>X303415</t>
  </si>
  <si>
    <t>*Biezpiens graudainais, 7%, 350g, ANNELE</t>
  </si>
  <si>
    <t>X303915</t>
  </si>
  <si>
    <t>Pilnpiena biezpiens, 9%, ~ 4kg, Jaunpils</t>
  </si>
  <si>
    <t>X303916</t>
  </si>
  <si>
    <t>Vājpiena biezpiens, 0,5%, ~ 4 kg, Jaunpils</t>
  </si>
  <si>
    <t>X304683</t>
  </si>
  <si>
    <t>*Vājpiena biezpiena masa, 0,5%, 5 kg</t>
  </si>
  <si>
    <t>X306398</t>
  </si>
  <si>
    <t>*Vājpiena biezpiens ELPA 0,5%, fasēts 200 g</t>
  </si>
  <si>
    <t>X306399</t>
  </si>
  <si>
    <t>*Pilnpiena biezpiens ELPA 9%, fasēts, 200 g</t>
  </si>
  <si>
    <t>X309120</t>
  </si>
  <si>
    <t>Pilnpiena biezpiens JAUNPILS, 9%, 275 g</t>
  </si>
  <si>
    <t>X309121</t>
  </si>
  <si>
    <t>Vājpiena biezpiens JAUNPILS,  0.5%, 275 g</t>
  </si>
  <si>
    <t>X401636</t>
  </si>
  <si>
    <t>Biezpiens cepšanai natural President 1kg</t>
  </si>
  <si>
    <t>X402047</t>
  </si>
  <si>
    <t>Biezpiens ar augu taukiem, 35%, cepšanai, 5 kg</t>
  </si>
  <si>
    <t>VARENOS PIENELIS UAB</t>
  </si>
  <si>
    <t>VAE</t>
  </si>
  <si>
    <t>X406317</t>
  </si>
  <si>
    <t>*Biezpiens 9%, 5kg Elpa</t>
  </si>
  <si>
    <t>X409029</t>
  </si>
  <si>
    <t>*Biezpiens ELPA vājpiena, 0,5%, 5 kg</t>
  </si>
  <si>
    <t>X409108</t>
  </si>
  <si>
    <t>Pilnpiena biezpiens JAUNPILS, 9 %, 600 g</t>
  </si>
  <si>
    <t>X409109</t>
  </si>
  <si>
    <t>Vājpiena biezpiens JAUNPILS, 0,5%, 600 g</t>
  </si>
  <si>
    <t>X409190</t>
  </si>
  <si>
    <t>*Biezpiens vājpiena Tukuma Piens, 5 kg</t>
  </si>
  <si>
    <t>X410709</t>
  </si>
  <si>
    <t>*Biezpiens ELPA 5%, fasēts, 5kg</t>
  </si>
  <si>
    <t>X415160</t>
  </si>
  <si>
    <t>Vājpiena Biezpiens JAUNPILS 0.5%, 1KG</t>
  </si>
  <si>
    <t>X415161</t>
  </si>
  <si>
    <t>Pilnpiena Biezpiens JAUNPILS 9%, 1kg</t>
  </si>
  <si>
    <t>X208121</t>
  </si>
  <si>
    <t>48H Biezpiena sieriņš KĀRUMS ar šokolādes gabaliem, 45 g</t>
  </si>
  <si>
    <t>X221635</t>
  </si>
  <si>
    <t>*Biezpiena sieriņš ar vaniļas garšu 40g Vilvi</t>
  </si>
  <si>
    <t>X229917</t>
  </si>
  <si>
    <t>*Biezpiena sieriņš  ar žāvētām plūmēm 40g Vilvi</t>
  </si>
  <si>
    <t>X231521</t>
  </si>
  <si>
    <t>*Biezpiena sieriņš BALTAIS Skudru pūznis, 38 g</t>
  </si>
  <si>
    <t>X303800</t>
  </si>
  <si>
    <t>48H Biezpiena sieriņš KĀRUMS Vanilla, 45 g</t>
  </si>
  <si>
    <t>X303801</t>
  </si>
  <si>
    <t>48H Biezpiena sieriņš KĀRUMS karameļu, 45 g</t>
  </si>
  <si>
    <t>X308051</t>
  </si>
  <si>
    <t>*Glazēts biezpiena sieriņš Murr ar maskarpones garšu, 40 g</t>
  </si>
  <si>
    <t>X308598</t>
  </si>
  <si>
    <t>Biezpiena sieriņš ar šok.gab., pārklāts ar beļģu šokolādi "Annele", 22,8% t.s., 40g</t>
  </si>
  <si>
    <t>X308600</t>
  </si>
  <si>
    <t>Biezpiena sieriņš ar mellenēm, pārklāts ar beļģu šokolādi „Annele”, 22% t.s., 40g</t>
  </si>
  <si>
    <t>X401337</t>
  </si>
  <si>
    <t>Biezpiena sieriņš ar želejas gabaliņiem, pārklāts ar beļģu šokolādi Annele, 19,8% t.s.,40g</t>
  </si>
  <si>
    <t>X406291</t>
  </si>
  <si>
    <t>*Biezpiena sieriņš BALTAIS Saldā Brunete, 38g</t>
  </si>
  <si>
    <t>X406316</t>
  </si>
  <si>
    <t>48H Biezpiena sieriņš Light 45gr Kārums</t>
  </si>
  <si>
    <t>X407733</t>
  </si>
  <si>
    <t>Biezpiena sieriņš BALTAIS Marmeladoar, ar žel. konfektēm, 38 g</t>
  </si>
  <si>
    <t>X412509</t>
  </si>
  <si>
    <t>*Biezpiena sieriņš BALTAIS Vaniļas, 38g</t>
  </si>
  <si>
    <t>X414025</t>
  </si>
  <si>
    <t>48H Biezp.sier."Gardumiņš"ar želejveida gabaliņiem, 90g</t>
  </si>
  <si>
    <t>LATGALES PIENS A/S</t>
  </si>
  <si>
    <t>LAP</t>
  </si>
  <si>
    <t>F008565</t>
  </si>
  <si>
    <t>48H Jogurts LAKTO aveņu-melleņu, 1,8%, 100 g</t>
  </si>
  <si>
    <t>F014352</t>
  </si>
  <si>
    <t>48H Jogurts LAKTO smiltsērkšķu, 1,8%, 100 g</t>
  </si>
  <si>
    <t>F014353</t>
  </si>
  <si>
    <t>48H Jogurts LAKTO klasiskais, 1,8%, 100 g</t>
  </si>
  <si>
    <t>F014444</t>
  </si>
  <si>
    <t>*Jogurts Skyr BALTAIS ar kivi un rabarberiem, 160g</t>
  </si>
  <si>
    <t>F014445</t>
  </si>
  <si>
    <t>*Jogurts Skyr BALTAIS ar saldiem ķiršiem, 160g</t>
  </si>
  <si>
    <t>U432889</t>
  </si>
  <si>
    <t>Grieķu jogrts naturālais, 9%, 400g</t>
  </si>
  <si>
    <t>V29145L</t>
  </si>
  <si>
    <t>Jogurts YOGINOS ar banāniem un ananāsiem 4%, 4x100g</t>
  </si>
  <si>
    <t>V29145M</t>
  </si>
  <si>
    <t>Jogurts YOGINOS ar ķiršiem un avenēm 4%</t>
  </si>
  <si>
    <t>V29145N</t>
  </si>
  <si>
    <t>Jogurts YOGINOS ar zemenēm, persikiem un pasifloru augļiem 4%, 4x100 g</t>
  </si>
  <si>
    <t>X212055</t>
  </si>
  <si>
    <t>48H Jogurts LAKTO, smiltsērkšķu, 1.8% 220 g</t>
  </si>
  <si>
    <t>X212056</t>
  </si>
  <si>
    <t>48H Jogurts LAKTO, 2%, bez piedevām, 220 g</t>
  </si>
  <si>
    <t>X304539</t>
  </si>
  <si>
    <t>Jogurts bez piedevām, 4.4%, 5 kg</t>
  </si>
  <si>
    <t>X305574</t>
  </si>
  <si>
    <t>*Grieķu Jogurts BALTAIS bez piedevām, 400 g</t>
  </si>
  <si>
    <t>X305576</t>
  </si>
  <si>
    <t>*Grieķu jogurts BALTAIS ar mellenēm, 160g Tukum Piens</t>
  </si>
  <si>
    <t>X305581</t>
  </si>
  <si>
    <t>Jogurts BALTAIS beztauku, ar greipfrūtu gabaliņiem, 0,2%, 200 g</t>
  </si>
  <si>
    <t>X305865</t>
  </si>
  <si>
    <t>Jogurts Turku LINDAHLS bez piedevām, 10%, 1 kg</t>
  </si>
  <si>
    <t>X305866</t>
  </si>
  <si>
    <t>Jogurts Grieķu LINDAHLS bez piedevām, 10%, 1 kg</t>
  </si>
  <si>
    <t>X306039</t>
  </si>
  <si>
    <t>Jogurts EKO bez piedevām, 125g</t>
  </si>
  <si>
    <t>X309171</t>
  </si>
  <si>
    <t>Augļu muss ar jogurtu DAY UP Blue, 120 g</t>
  </si>
  <si>
    <t>ARTETA Sp. z.o.o.</t>
  </si>
  <si>
    <t>ATE</t>
  </si>
  <si>
    <t>X403649</t>
  </si>
  <si>
    <t>Augļu muss ar jogurtu DAY UP Red, 120 g</t>
  </si>
  <si>
    <t>X406323</t>
  </si>
  <si>
    <t>*Grieķu jogurts BALTAIS ar persikiem, 160g Tukuma Piens</t>
  </si>
  <si>
    <t>X406532</t>
  </si>
  <si>
    <t>Grieķu jogurts dabisks Annele, 370g</t>
  </si>
  <si>
    <t>X406534</t>
  </si>
  <si>
    <t>Grieķu jogurts ar melnajiem ķiršiem Annele 150g</t>
  </si>
  <si>
    <t>X406535</t>
  </si>
  <si>
    <t>Grieķu jogurts ar vīģēm Annele 150g</t>
  </si>
  <si>
    <t>X406613</t>
  </si>
  <si>
    <t>EKO jogurts bez laktozes ar persikiem ANNELE, 3.1%, 370g</t>
  </si>
  <si>
    <t>X406614</t>
  </si>
  <si>
    <t>EKO jogurts bez laktozes ar mellenēm ANNELE, 3,1% , 370g</t>
  </si>
  <si>
    <t>X406615</t>
  </si>
  <si>
    <t>EKO jogurts bez laktozes ar ķiršiem ANNELE, 3.1%, 370g</t>
  </si>
  <si>
    <t>X407932</t>
  </si>
  <si>
    <t>Augļu muss ar jogurtu DAY UP Black, 120 g</t>
  </si>
  <si>
    <t>X409542</t>
  </si>
  <si>
    <t>Jogurts MÜLLER MIX ar šokolādes bumbiņām 4.9%, 130 g</t>
  </si>
  <si>
    <t>MLD</t>
  </si>
  <si>
    <t>X409632</t>
  </si>
  <si>
    <t>*Jogurts ELPA bez piedevām 2%, 1 kg</t>
  </si>
  <si>
    <t>X410551</t>
  </si>
  <si>
    <t>Jogurts ALMA bez piedevām 2,5%, plēvē, 1kg</t>
  </si>
  <si>
    <t>X410552</t>
  </si>
  <si>
    <t>Jogurts GEFILUS naturālais, bez laktozes, spainī, 5kg</t>
  </si>
  <si>
    <t>X411616</t>
  </si>
  <si>
    <t>*Jogurts ELPA, 2%, bez piedevām, 135g, zaļā karote</t>
  </si>
  <si>
    <t>X413369</t>
  </si>
  <si>
    <t>48H Jogurts persiku, glāzē, 200g</t>
  </si>
  <si>
    <t>X414868</t>
  </si>
  <si>
    <t>Grieķu jogurta Auzu superbrokastis ar žāvētām aprikozēm, 160g</t>
  </si>
  <si>
    <t>X414869</t>
  </si>
  <si>
    <t>Grieķu jogurta Auzu superbrokastis ar zemenēm, 160g</t>
  </si>
  <si>
    <t>X414876</t>
  </si>
  <si>
    <t>Jogurts Skyr BALTAIS bez piedevām, 400g</t>
  </si>
  <si>
    <t>F008060</t>
  </si>
  <si>
    <t>*Shake jogurta kokteilis BALTAIS plūmju, 250g</t>
  </si>
  <si>
    <t>X204390</t>
  </si>
  <si>
    <t>*Dzeramais jogurts TUKUMA zemeņu, poli-paka, 1 l</t>
  </si>
  <si>
    <t>X204392</t>
  </si>
  <si>
    <t>*Dzeramais jogurts TUKUMA persiku, poli-paka, 1 l</t>
  </si>
  <si>
    <t>X209409</t>
  </si>
  <si>
    <t>*Jogurts OGA zemeņu, stāvpaka, 1kg Tukuma Piens</t>
  </si>
  <si>
    <t>X209410</t>
  </si>
  <si>
    <t>*Jogurts OGA ķiršu, stāvpaka, 1kg Tukuma Piens</t>
  </si>
  <si>
    <t>X209411</t>
  </si>
  <si>
    <t>*Jogurts OGA aveņu, stāvpaka, 1kg Tukuma Piens</t>
  </si>
  <si>
    <t>X209412</t>
  </si>
  <si>
    <t>*Jogurts OGA persiku, stāvpaka, 1kg Tukuma Piens</t>
  </si>
  <si>
    <t>X209413</t>
  </si>
  <si>
    <t>*Jogurts OGA melleņu, stāvpaka, 1kg Tukuma Piens</t>
  </si>
  <si>
    <t>X209415</t>
  </si>
  <si>
    <t>*Jogurts TUKUMA ar zemeņu garšu, 900 g Pudele plast</t>
  </si>
  <si>
    <t>X209416</t>
  </si>
  <si>
    <t>*Jogurts TUKUMA ar persiku garšu, 900 g   Pudele plast</t>
  </si>
  <si>
    <t>X305572</t>
  </si>
  <si>
    <t>*Jogurts dzeramais EKO ar meža zemenēm, 290 g</t>
  </si>
  <si>
    <t>X305573</t>
  </si>
  <si>
    <t>*Jogurts dzeramais EKO ar mellenēm, 290 g</t>
  </si>
  <si>
    <t>X305579</t>
  </si>
  <si>
    <t>*Jogurta dzēriens BALTAIS zemeņu Balance, 100 g</t>
  </si>
  <si>
    <t>X405363</t>
  </si>
  <si>
    <t>*Dzeramais Jogurts BALTAIS ar mango un persiku gabaliņiem, 1 kg</t>
  </si>
  <si>
    <t>X406289</t>
  </si>
  <si>
    <t>48H Dzeramais jogurts meža zemeņu-banānu ar D vitamīnu un bifidobakt. 1kg</t>
  </si>
  <si>
    <t>X406290</t>
  </si>
  <si>
    <t>48H Dzeramais jogurts rabarberu-aveņu ar D vitamīnu un bifidobakt., 1 kg</t>
  </si>
  <si>
    <t>X410974</t>
  </si>
  <si>
    <t>48H Raudzēts piena dzēriens LAKTO, Dabisks, 450g</t>
  </si>
  <si>
    <t>X412441</t>
  </si>
  <si>
    <t>*Shake jogurta kokteilis BALTAIS plombīra, 250g</t>
  </si>
  <si>
    <t>X414842</t>
  </si>
  <si>
    <t>Skābpiena dzēriens Ayran BALTAIS, klasiskais, 500ml</t>
  </si>
  <si>
    <t>U054AX0</t>
  </si>
  <si>
    <t>Sojas dzēriens ALPRO klasiskais, 1l</t>
  </si>
  <si>
    <t>U054AX1</t>
  </si>
  <si>
    <t>Mandeļu dzēriens ALPRO klasiskais, 1l</t>
  </si>
  <si>
    <t>U054AX3</t>
  </si>
  <si>
    <t>Auzu dzēriens ALPRO, 1l</t>
  </si>
  <si>
    <t>U054AX6</t>
  </si>
  <si>
    <t>Kokosriekstu dzēriens ALPRO Original, 1l</t>
  </si>
  <si>
    <t>U4323EA</t>
  </si>
  <si>
    <t>Mandeļu dzēriens VITASI, UHT, EKO, 1 l</t>
  </si>
  <si>
    <t>U4323EC</t>
  </si>
  <si>
    <t>Kokosa dzēriens VITASI, UHT, EKO, 1 l</t>
  </si>
  <si>
    <t>U4323EF</t>
  </si>
  <si>
    <t>Kviešu dzēriens VITASI, UHT, EKO, 1 l</t>
  </si>
  <si>
    <t>U4323EH</t>
  </si>
  <si>
    <t>Auzu dzēriens VITASI, UHT, EKO, 1 l</t>
  </si>
  <si>
    <t>X403415</t>
  </si>
  <si>
    <t>Organisks sojas dzēriens ALINOR, UHT, 1 l</t>
  </si>
  <si>
    <t>X403416</t>
  </si>
  <si>
    <t>Organisks rīsu dzēriens ALINOR ar mandeļu garšu, UHT, 1 l</t>
  </si>
  <si>
    <t>X403417</t>
  </si>
  <si>
    <t>Organisks rīsu dzēriens ALINOR , UHT, 1 l</t>
  </si>
  <si>
    <t>X416105</t>
  </si>
  <si>
    <t>Veģetāra majonēzese mērce VEGGO, 230g</t>
  </si>
  <si>
    <t>EKT</t>
  </si>
  <si>
    <t>X406403</t>
  </si>
  <si>
    <t>Piena dzēriens MÜLLERMILCH šokolādes 1.6%, 400g</t>
  </si>
  <si>
    <t>Muller Dairy Polska Sp. z o.o. Sp.k.</t>
  </si>
  <si>
    <t>X406405</t>
  </si>
  <si>
    <t>Piena dzēriens MÜLLERMILCH zemeņu 1.4% , 400g</t>
  </si>
  <si>
    <t>F013049</t>
  </si>
  <si>
    <t>48H Biezpiena deserts KĀRUMS ar kazenēm, 140 g</t>
  </si>
  <si>
    <t>X305585</t>
  </si>
  <si>
    <t>*Biezpiena krēms BALTAIS ar zemeņu džemu, 160 g</t>
  </si>
  <si>
    <t>X406318</t>
  </si>
  <si>
    <t>*Biezpiena saldā masa 1kg Elpa</t>
  </si>
  <si>
    <t>X407749</t>
  </si>
  <si>
    <t>48HBiezpiena krēms KĀRUMS ar mango, 140 g</t>
  </si>
  <si>
    <t>X410823</t>
  </si>
  <si>
    <t>48H Biezpiena sieriņu masa KĀRUMS Vaniļas, 14%, 5kg</t>
  </si>
  <si>
    <t>X411179</t>
  </si>
  <si>
    <t>Šokolādes pudiņš JAUNPILS, 150g</t>
  </si>
  <si>
    <t>X411180</t>
  </si>
  <si>
    <t>Karameļu pudiņš JAUNPILS, 150g</t>
  </si>
  <si>
    <t>U4324A2</t>
  </si>
  <si>
    <t>Sviests, 10g x 96gab, 960g</t>
  </si>
  <si>
    <t>U432884</t>
  </si>
  <si>
    <t>Sviests ROLMLECZ, 83%, 200g</t>
  </si>
  <si>
    <t>V43649E</t>
  </si>
  <si>
    <t>Sviests PARMAREGGIO, 12 gab., 10.4g, Itālija</t>
  </si>
  <si>
    <t>V43649F</t>
  </si>
  <si>
    <t>Sviests PARMAREGGIO, 8 g x 125 gab., 1 kg</t>
  </si>
  <si>
    <t>X301364</t>
  </si>
  <si>
    <t>Sviests MARGE, 83%, 200 g</t>
  </si>
  <si>
    <t>X304174</t>
  </si>
  <si>
    <t>Saldkrējuma sviests 82% 25 kg</t>
  </si>
  <si>
    <t>X403631</t>
  </si>
  <si>
    <t>Sviests saldkrējuma KP 82,5%, 200 g</t>
  </si>
  <si>
    <t>X224460</t>
  </si>
  <si>
    <t>Iebiezināts piens ar cukuru, 397g</t>
  </si>
  <si>
    <t>SIRUSS SIA</t>
  </si>
  <si>
    <t>SIR</t>
  </si>
  <si>
    <t>X224461</t>
  </si>
  <si>
    <t>Iebiezināts piens ar cukuru MARKOMILK, 1 kg</t>
  </si>
  <si>
    <t>X224463</t>
  </si>
  <si>
    <t>Sterilizēts piens EXPORT bez cukura, 320 g</t>
  </si>
  <si>
    <t>X224467</t>
  </si>
  <si>
    <t>Vārīts karamelizēts piens EXPORT ar cukuru, 397g</t>
  </si>
  <si>
    <t>X228459</t>
  </si>
  <si>
    <t>Vārīts konditorejas pildījums POLVEN FOODS Premium, 6.5kg</t>
  </si>
  <si>
    <t>Osauhing Polven Foods</t>
  </si>
  <si>
    <t>POF</t>
  </si>
  <si>
    <t>X304547</t>
  </si>
  <si>
    <t>Iebiezināts piens ar cukuru POLVEN FOODS, 13kg</t>
  </si>
  <si>
    <t>X304790</t>
  </si>
  <si>
    <t>Iebiezināts piens ar cukuru " Nostalgya ", 1kg</t>
  </si>
  <si>
    <t>X413609</t>
  </si>
  <si>
    <t>Iebiezināts piens ar cukuru MAGMUM, 400g, ZK</t>
  </si>
  <si>
    <t>VAJARS SIA</t>
  </si>
  <si>
    <t>VAJ</t>
  </si>
  <si>
    <t>X414052</t>
  </si>
  <si>
    <t>Iebiezināts piens "RĒZEKNES LEĢENDA" klasiskais, 250g</t>
  </si>
  <si>
    <t>X415720</t>
  </si>
  <si>
    <t>Iebiezināts piens Klasiskais ar cukuru, 397g</t>
  </si>
  <si>
    <t>X416397</t>
  </si>
  <si>
    <t>Iebiezināts piens EXPORT ar cukuru un kakao, 397g</t>
  </si>
  <si>
    <t>X416968</t>
  </si>
  <si>
    <t>Iebiezināts piens EXPORT ar cukuru un kafiju, 397g</t>
  </si>
  <si>
    <t>X416969</t>
  </si>
  <si>
    <t>Iebiezināts piens EXPORT ar cukuru un kakao, 397 g</t>
  </si>
  <si>
    <t>X403281</t>
  </si>
  <si>
    <t>Sausais piens MOKATE Premium, 1kg (Kafijas aparātiem)</t>
  </si>
  <si>
    <t>X413660</t>
  </si>
  <si>
    <t>Vājpiena pulveris, 25kg (SMP)</t>
  </si>
  <si>
    <t>X414710</t>
  </si>
  <si>
    <t>Pilnpiena pulveris (FMP), 25kg</t>
  </si>
  <si>
    <t>Cheese and cheese products</t>
  </si>
  <si>
    <t>F006703</t>
  </si>
  <si>
    <t>Siers Čedars LATGALE, 50%, ~ 260 g</t>
  </si>
  <si>
    <t>U43229C</t>
  </si>
  <si>
    <t>Siers Gouda, šķēles, 135g , HOCHLAND</t>
  </si>
  <si>
    <t>HOCHLAND POLSKA Sp. z. o.o.</t>
  </si>
  <si>
    <t>HOC</t>
  </si>
  <si>
    <t>U4328E2</t>
  </si>
  <si>
    <t>Siers Gouda, 45%, ~3kg, MLEKPOL</t>
  </si>
  <si>
    <t>U4328E3</t>
  </si>
  <si>
    <t>Siers EDAM, 45%, šķēlēs, 1kg</t>
  </si>
  <si>
    <t>U95979F</t>
  </si>
  <si>
    <t>Kazas, aitas, govs piena maisījuma siers oliveļļā, iztur., 6 mēn., 200 g</t>
  </si>
  <si>
    <t>X220201</t>
  </si>
  <si>
    <t>Siers Gouda, šķēlēs, 1 kg MLEKPOL</t>
  </si>
  <si>
    <t>X226528</t>
  </si>
  <si>
    <t>Krievijas puscietais siers 45% ~3.75kg</t>
  </si>
  <si>
    <t>Elitex Baltic UAB</t>
  </si>
  <si>
    <t>EXC</t>
  </si>
  <si>
    <t>X227847</t>
  </si>
  <si>
    <t>Siers JAUNPILS Mednieku, 45 %, ~250 g</t>
  </si>
  <si>
    <t>X300179</t>
  </si>
  <si>
    <t>Siers JAUNPILS Zelta, 52 %, ~0,55kg</t>
  </si>
  <si>
    <t>X304268</t>
  </si>
  <si>
    <t>Siers Krievijas "Rankas piens" 2g sāls,~4.5kg  Zaļā karote</t>
  </si>
  <si>
    <t>RANKAS PIENS AS</t>
  </si>
  <si>
    <t>RAN</t>
  </si>
  <si>
    <t>X304785</t>
  </si>
  <si>
    <t>Siers Tilsiter ESTOVER, šķēles, 1 kg</t>
  </si>
  <si>
    <t>ESTOVER OSAUHING</t>
  </si>
  <si>
    <t>SRO</t>
  </si>
  <si>
    <t>X304786</t>
  </si>
  <si>
    <t>Siers Edam ESTOVER, šķēlēs, 1 kg</t>
  </si>
  <si>
    <t>X305520</t>
  </si>
  <si>
    <t>Siers Tilsit ''Pelīšu'', šķēlēs, 500 g Igaunija</t>
  </si>
  <si>
    <t>X306588</t>
  </si>
  <si>
    <t>Siers Jāņu fix 220g 20%, JAUNPILS</t>
  </si>
  <si>
    <t>X308167</t>
  </si>
  <si>
    <t>Siers Rīvēts VALIO, 4 kg</t>
  </si>
  <si>
    <t>X308317</t>
  </si>
  <si>
    <t>Siers Holandes, rīvēts, 2 kg</t>
  </si>
  <si>
    <t>E-Piim Tootmine AS</t>
  </si>
  <si>
    <t>EPI</t>
  </si>
  <si>
    <t>X308512</t>
  </si>
  <si>
    <t>Siers Krievijas VALIO, šķēlēs, 500 g</t>
  </si>
  <si>
    <t>X308592</t>
  </si>
  <si>
    <t>Siers Krievijas VALIO 50% ,~4.5 kg</t>
  </si>
  <si>
    <t>X308602</t>
  </si>
  <si>
    <t>Siera nūjiņas Svalia,  140g</t>
  </si>
  <si>
    <t>X308960</t>
  </si>
  <si>
    <t>Siers JAUNPILS Mednieku kūpinātais 45%, 240 g</t>
  </si>
  <si>
    <t>X309416</t>
  </si>
  <si>
    <t>Puscietais siers Krievijas siers Latvijas piens, bez krāsvielām 45% ~ 3kg</t>
  </si>
  <si>
    <t>Latvijas Piens SIA</t>
  </si>
  <si>
    <t>LTP</t>
  </si>
  <si>
    <t>X309417</t>
  </si>
  <si>
    <t>Puscietais siers Holandes siers Latvijas piens, bez krāsvielām ~ 3kg</t>
  </si>
  <si>
    <t>X401214</t>
  </si>
  <si>
    <t>Siers Mimolette HOLLANDER, ~1.5 kg</t>
  </si>
  <si>
    <t>EUROSER DAIRY GROUP Spolka z.o.o.</t>
  </si>
  <si>
    <t>EUR</t>
  </si>
  <si>
    <t>X402650</t>
  </si>
  <si>
    <t>Siers TALSU ritulis mazais - sarkans, ~0.350 kg</t>
  </si>
  <si>
    <t>Talsu Piensaimnieks AS</t>
  </si>
  <si>
    <t>TAS</t>
  </si>
  <si>
    <t>X402651</t>
  </si>
  <si>
    <t>Siers TALSU ritulis mazais - dzeltens, ~0.350 kg</t>
  </si>
  <si>
    <t>X402652</t>
  </si>
  <si>
    <t>Siers TALSU ritulis mazais - ķimeņu, ~0.350 kg</t>
  </si>
  <si>
    <t>X402653</t>
  </si>
  <si>
    <t>Siers TALSU ritulis - ķiplociņš, ~0.350 kg</t>
  </si>
  <si>
    <t>X402654</t>
  </si>
  <si>
    <t>Siers TALSU ritulis mazais - zaļš, ~0.350 kg</t>
  </si>
  <si>
    <t>X405383</t>
  </si>
  <si>
    <t>Puscietais siers Krievijas, 48%, ~3 kg Latvijas piens</t>
  </si>
  <si>
    <t>X405385</t>
  </si>
  <si>
    <t>Puscietais siers Holandes, 45%, ~ 3 kg Latvijas piens</t>
  </si>
  <si>
    <t>X405541</t>
  </si>
  <si>
    <t>Siers Cheddar DUBLIN DAIRY Red, šķēlēs, 1kg</t>
  </si>
  <si>
    <t>Ireland</t>
  </si>
  <si>
    <t>X405945</t>
  </si>
  <si>
    <t>Siers Cheddar sver. ~1.5kg Dublin Dairy Red</t>
  </si>
  <si>
    <t>X406237</t>
  </si>
  <si>
    <t>Siera Gouda atgriezumi, 45%, 5 kg, MLEKPOL</t>
  </si>
  <si>
    <t>X408025</t>
  </si>
  <si>
    <t>Siers LATGALE Tējas, ar ķimenēm, 24% t.s., fasēts, ~300 g</t>
  </si>
  <si>
    <t>X408031</t>
  </si>
  <si>
    <t>Siers Emmental ESTOVER, šķēlēs, 1 kg</t>
  </si>
  <si>
    <t>X408032</t>
  </si>
  <si>
    <t>Siers ATLEET CHEDDAR, šķēles, 500 g</t>
  </si>
  <si>
    <t>X410450</t>
  </si>
  <si>
    <t>Pucietais siers LIMBAŽU Holandes, rīvēts, 1kg</t>
  </si>
  <si>
    <t>LIMBAŽU SIERS AS</t>
  </si>
  <si>
    <t>X410755</t>
  </si>
  <si>
    <t>Siers Mini GOUDA, 45%,~1kg</t>
  </si>
  <si>
    <t>X411552</t>
  </si>
  <si>
    <t>Rīvēts siers ESTOVER, 45%, 1kg</t>
  </si>
  <si>
    <t>X411893</t>
  </si>
  <si>
    <t>Siers Holandes ZELMAS PIENS, 48%,~2.4kg</t>
  </si>
  <si>
    <t>AK Products SIA</t>
  </si>
  <si>
    <t>AKP</t>
  </si>
  <si>
    <t>X411894</t>
  </si>
  <si>
    <t>Siers Krevijas ZELMAS PIENS, 48%,~2.7kg</t>
  </si>
  <si>
    <t>X411966</t>
  </si>
  <si>
    <t>Siers Gouda AMANTI ar ķiplokiem, 200g</t>
  </si>
  <si>
    <t>X411967</t>
  </si>
  <si>
    <t>Siers Gouda AMANTI Tricolore, 200g</t>
  </si>
  <si>
    <t>X411968</t>
  </si>
  <si>
    <t>Siers Gouda AMANTI sarkanais pesto, 200g</t>
  </si>
  <si>
    <t>X411971</t>
  </si>
  <si>
    <t>Siers Gouda AMANTI zaļais pesto, 200g</t>
  </si>
  <si>
    <t>X412231</t>
  </si>
  <si>
    <t>Siers Gouda MLEKPOL, 27%, šķēlēs, 150g</t>
  </si>
  <si>
    <t>X412232</t>
  </si>
  <si>
    <t>Siers Tilsiter MLEKPOL, šķēlēs, 150g</t>
  </si>
  <si>
    <t>X412233</t>
  </si>
  <si>
    <t>Siers Maasdam MLEKPOL, šķēlēs, 150g</t>
  </si>
  <si>
    <t>X412708</t>
  </si>
  <si>
    <t>Rīvēto siera un produkta maisījums 48%, 50/50, 2 kg</t>
  </si>
  <si>
    <t>X416019</t>
  </si>
  <si>
    <t>SIERS OLIMPS JAUNPILS 52%  sver.</t>
  </si>
  <si>
    <t>X416982</t>
  </si>
  <si>
    <t>Siera produkts "Tilsit" 45%, ~3.75kg</t>
  </si>
  <si>
    <t>X417098</t>
  </si>
  <si>
    <t>Jāņu siers Lazdonas 20%, ~0.5kg</t>
  </si>
  <si>
    <t>F014962</t>
  </si>
  <si>
    <t>48H Kausētais siers DZINTARS ar Garnelēm, 200 g</t>
  </si>
  <si>
    <t>U43229F</t>
  </si>
  <si>
    <t>Kausētais siers HOCHLAND Kwartett, 180 g</t>
  </si>
  <si>
    <t>U43229K</t>
  </si>
  <si>
    <t>Kausētais siers HOCHLAND Sortett, 180 g</t>
  </si>
  <si>
    <t>V43648F</t>
  </si>
  <si>
    <t>Siers šķēlēs kausētais  CHEDDAR 8gab/130g, Hochland</t>
  </si>
  <si>
    <t>V43648K</t>
  </si>
  <si>
    <t>Siers šķēlēs kausētais Tost 8gab/130g, Hochland</t>
  </si>
  <si>
    <t>V43648L</t>
  </si>
  <si>
    <t>Siers šķēlēs kausētais   ar šķiņķi 8gab/130g, Hochland</t>
  </si>
  <si>
    <t>V43648Z</t>
  </si>
  <si>
    <t>Kausētais siers HOCHLAND Cheddar, šķēlēs, 45% RSM, 1033g</t>
  </si>
  <si>
    <t>X201626</t>
  </si>
  <si>
    <t>48 h Kausētais sieriņš DZINTARS ar Zaļumiem, 30 g (kastē 40 gab.)</t>
  </si>
  <si>
    <t>X201892</t>
  </si>
  <si>
    <t>Kausētais siers DZINTARS Klasiskais, 200 g</t>
  </si>
  <si>
    <t>X204139</t>
  </si>
  <si>
    <t>Kausētā siera izstrādājums DZINTARS, šķēlēs, 8gab/130g Rīgas piensaimnieks</t>
  </si>
  <si>
    <t>X208157</t>
  </si>
  <si>
    <t>Kausētais siers DZINTARS ar Baravikām, 200 g</t>
  </si>
  <si>
    <t>X208158</t>
  </si>
  <si>
    <t>Kausētais siers DZINTARS ar šķiņķi, 200g</t>
  </si>
  <si>
    <t>X208164</t>
  </si>
  <si>
    <t>48H Kausētais sieriņš DZINTARS ar Šampinjoniem, 30 g Piensaimnieks (kastē 40 gab.)</t>
  </si>
  <si>
    <t>X208166</t>
  </si>
  <si>
    <t>48H Kausētais sieriņš DZINTARS ar Šķiņķi, 30 g Piensaimnieks (kastē 40 gab.)</t>
  </si>
  <si>
    <t>X219183</t>
  </si>
  <si>
    <t>Kausētais siers 'PANEMUNĖS PIEVŲ', 185g</t>
  </si>
  <si>
    <t>X229911</t>
  </si>
  <si>
    <t>Kausētais siers Cheddar LACTIMA, šķēlēs, 8gab/130 g, Polija</t>
  </si>
  <si>
    <t>X230991</t>
  </si>
  <si>
    <t>Kausēta siera desa DZINTARS Kūpināta, 295 g</t>
  </si>
  <si>
    <t>X307089</t>
  </si>
  <si>
    <t>Kausētais siers Cheddar LACTIMA, 600 g</t>
  </si>
  <si>
    <t>X308417</t>
  </si>
  <si>
    <t>Kausētais siers "Cheddar" 900g Latgales piens</t>
  </si>
  <si>
    <t>X409051</t>
  </si>
  <si>
    <t>Kausētais siers HOCHLAND Tercett, 180 g</t>
  </si>
  <si>
    <t>U4311AZ</t>
  </si>
  <si>
    <t>Siers Feta TAVERNA, 21%, kubikos, 1kg</t>
  </si>
  <si>
    <t>U4311CE</t>
  </si>
  <si>
    <t>Feta siers TAVERNA, kubiņos, sālījumā, 21%, 1,8 kg</t>
  </si>
  <si>
    <t>U4311AS</t>
  </si>
  <si>
    <t>Siers Brie, 60% RSM, 1 kg</t>
  </si>
  <si>
    <t>U4311AU</t>
  </si>
  <si>
    <t>Siers Camembert SOIGNON dabīgs, 125g</t>
  </si>
  <si>
    <t>U432626</t>
  </si>
  <si>
    <t>Siers FRENCHI Camembert, 250g</t>
  </si>
  <si>
    <t>U959792</t>
  </si>
  <si>
    <t>Siers ar zilo pelējumu  DOLCE BLU Gorgonzola, DOP,  200 g</t>
  </si>
  <si>
    <t>U959799</t>
  </si>
  <si>
    <t>Siers Camembert IL BACO VERDE ar pelējumu, bifeļa piens 28%, ~300 g</t>
  </si>
  <si>
    <t>X201531</t>
  </si>
  <si>
    <t>Zilā pelējuma siers Memel blue, 55%, ~1.55 kg, Vilkyskiu Pienine</t>
  </si>
  <si>
    <t>X302141</t>
  </si>
  <si>
    <t>Zilā pelējuma siers VILKYŠKIU Memel blue, 55%, ~300 g</t>
  </si>
  <si>
    <t>X305185</t>
  </si>
  <si>
    <t>Siers Brie PRESIDENT, 125 g</t>
  </si>
  <si>
    <t>X305858</t>
  </si>
  <si>
    <t>Siers Camembert PRESIDENT Natural, 120 g</t>
  </si>
  <si>
    <t>X305860</t>
  </si>
  <si>
    <t>Siers Brie PRESIDENT ar valriekstu garšu, 125 g</t>
  </si>
  <si>
    <t>X305861</t>
  </si>
  <si>
    <t>Siers Brie PRESIDENT ar olīvēm, 125 g</t>
  </si>
  <si>
    <t>X306313</t>
  </si>
  <si>
    <t>Siers Brie PRESIDENT, 1 kg</t>
  </si>
  <si>
    <t>X415134</t>
  </si>
  <si>
    <t>Zilā pelējuma siers FRENCHI, ~1kg</t>
  </si>
  <si>
    <t>F008573</t>
  </si>
  <si>
    <t>48H Svaigais siers KĀRUMS Klasiskais, 175g</t>
  </si>
  <si>
    <t>F013451</t>
  </si>
  <si>
    <t>*Krēmsiers BALTAIS Klasiskais, 150 g</t>
  </si>
  <si>
    <t>F013452</t>
  </si>
  <si>
    <t>*Krēmsiers BALTAIS Klasiskais, 400g</t>
  </si>
  <si>
    <t>U432212</t>
  </si>
  <si>
    <t>Krēmsiers PHILADELPHIA XL 300 gr</t>
  </si>
  <si>
    <t>U43280C</t>
  </si>
  <si>
    <t>Krēmsiers MLECZARNIA Natural, 1 kg</t>
  </si>
  <si>
    <t>V28113Q</t>
  </si>
  <si>
    <t>Krēmsiers PHILADELPHIA Original, 200 g</t>
  </si>
  <si>
    <t>X229913</t>
  </si>
  <si>
    <t>Krēmsiers PHILADELPHIA Original, 1.65 kg Vācija</t>
  </si>
  <si>
    <t>X402502</t>
  </si>
  <si>
    <t>Krēmsiers ARLA Natural, 25%, 1.5 kg Lietuva</t>
  </si>
  <si>
    <t>U4311AC</t>
  </si>
  <si>
    <t>Kazas piena siers SOIGNON, 45%, 1 kg</t>
  </si>
  <si>
    <t>U4311AF</t>
  </si>
  <si>
    <t>Kazas siers SOIGNON, 45%, 110 g</t>
  </si>
  <si>
    <t>U4311AH</t>
  </si>
  <si>
    <t>Kazas piena siers SOIGNON, ar ķiplokiem un zaļumiem, 45%, 110 g</t>
  </si>
  <si>
    <t>U4311AW</t>
  </si>
  <si>
    <t>Kazas piena siers SOIGNON, 45%, RSM, 1kg</t>
  </si>
  <si>
    <t>U432AEZ</t>
  </si>
  <si>
    <t>Svaigais kazas piena siers BUCHETTE, dabīgs, 100 g</t>
  </si>
  <si>
    <t>U432H23</t>
  </si>
  <si>
    <t>Siers Mozzarella GALBANI, sasmalcināts, 20%, 2kg</t>
  </si>
  <si>
    <t>U4D2A27</t>
  </si>
  <si>
    <t>Govs piena siers CACIOTTA ar trifelēm, 42%, 200g</t>
  </si>
  <si>
    <t>U4D2A28</t>
  </si>
  <si>
    <t>Govs piena siers CACIOTTA Bigonda ar zaļumiem, 42%, 200g</t>
  </si>
  <si>
    <t>U4D2A29</t>
  </si>
  <si>
    <t>Govs piena siers CACIOTTA, ar čilli pipariem, 42%, 200 g</t>
  </si>
  <si>
    <t>U959780</t>
  </si>
  <si>
    <t>Siers Ricotta FRANCIA, 250 g</t>
  </si>
  <si>
    <t>U9597A1</t>
  </si>
  <si>
    <t>Siers Mozzarella FIOR DI DOLCEZZA, 40%, 125g Itālija</t>
  </si>
  <si>
    <t>Trevisanalat S.P.A.</t>
  </si>
  <si>
    <t>TRV</t>
  </si>
  <si>
    <t>V250L90</t>
  </si>
  <si>
    <t>Siers tofu MORI-NU, 349g</t>
  </si>
  <si>
    <t>V436501</t>
  </si>
  <si>
    <t>Siers FETA, 70% aitas un 30% kazas piens, vakuumā, 200 g</t>
  </si>
  <si>
    <t>X005762</t>
  </si>
  <si>
    <t>Siers Feta FAVITA, 270 g</t>
  </si>
  <si>
    <t>X220197</t>
  </si>
  <si>
    <t>Mocarella siers 45 %  100 gr Vilvi Lietuva</t>
  </si>
  <si>
    <t>X228551</t>
  </si>
  <si>
    <t>Siers Fitaki CHAMPIGNON, 500 g</t>
  </si>
  <si>
    <t>X300172</t>
  </si>
  <si>
    <t>Siers JAUNPILS Fetiņa, 45 - 50 %, 0,180 kg</t>
  </si>
  <si>
    <t>X303431</t>
  </si>
  <si>
    <t>Siers Mozzarella ROKIŠKIO, 45%,~2.2kg</t>
  </si>
  <si>
    <t>X305184</t>
  </si>
  <si>
    <t>Siers Kūpināts VISIEMS (desa), 40%, 330 g</t>
  </si>
  <si>
    <t>X305491</t>
  </si>
  <si>
    <t>Siers Mascarpone, 82%, 500 g</t>
  </si>
  <si>
    <t>X305610</t>
  </si>
  <si>
    <t>Siers Feta (izstrādājums) LUCKY COW, 500g</t>
  </si>
  <si>
    <t>X305864</t>
  </si>
  <si>
    <t>Siers Mocarella GALBANI, mini, 150 g, Itālija</t>
  </si>
  <si>
    <t>X306400</t>
  </si>
  <si>
    <t>*Kazdangas siers ELPA ar Dillēm, sver., ~ 0.260 kg</t>
  </si>
  <si>
    <t>X306402</t>
  </si>
  <si>
    <t>*Kazdangas siers ELPA ar Ķimenēm, sver., ~0.260 kg</t>
  </si>
  <si>
    <t>X308049</t>
  </si>
  <si>
    <t>Mīkstais siers Mascarpone VILVI 82%, 250 g</t>
  </si>
  <si>
    <t>X309080</t>
  </si>
  <si>
    <t>Siers Brinza ~0.18 kg, sver., Jaunpils</t>
  </si>
  <si>
    <t>X309083</t>
  </si>
  <si>
    <t>Kūpināta siera bumba JAUNPILS, 0,140 kg</t>
  </si>
  <si>
    <t>X309084</t>
  </si>
  <si>
    <t>Mocarella mini JAUNPILS, 300 g</t>
  </si>
  <si>
    <t>X309085</t>
  </si>
  <si>
    <t>Mocarella mini JAUNPILS, 125 g</t>
  </si>
  <si>
    <t>X401356</t>
  </si>
  <si>
    <t>Siers Tējas, 24%, fasēts ~0,32 kg</t>
  </si>
  <si>
    <t>X404118</t>
  </si>
  <si>
    <t>Siers Mocarella JAUNPILS, mini, 4 kg</t>
  </si>
  <si>
    <t>X405538</t>
  </si>
  <si>
    <t>Siers Mozzarella GALBANI, 125 g</t>
  </si>
  <si>
    <t>X405983</t>
  </si>
  <si>
    <t>Siers JAUNPILS Guni, 370 g</t>
  </si>
  <si>
    <t>X405984</t>
  </si>
  <si>
    <t>Siers JAUNPILS Guni kūpināts, 330 g</t>
  </si>
  <si>
    <t>X408559</t>
  </si>
  <si>
    <t>Grilsiers DODONI Halloumi (kazas, govs, aitas piens), 225 g</t>
  </si>
  <si>
    <t>Cyprus</t>
  </si>
  <si>
    <t>X410550</t>
  </si>
  <si>
    <t>Siers salātu VALIO VIOLA bez laktozes, kubiņos, spainī, 18%, 2kg</t>
  </si>
  <si>
    <t>X410843</t>
  </si>
  <si>
    <t>Svaigās siera bumbas ar ķiploku garšu JAUNPILS, 240g</t>
  </si>
  <si>
    <t>X410844</t>
  </si>
  <si>
    <t>Svaigās siera bumbas ar tomātiem un garšaugiem JAUNPILS, 240g</t>
  </si>
  <si>
    <t>X411892</t>
  </si>
  <si>
    <t>Siers Mozzarela, rīvēts, ROKIŠKIO, 45%, 3kg</t>
  </si>
  <si>
    <t>X412229</t>
  </si>
  <si>
    <t>Siers Mozzarella GALBANI, ~2.7kg</t>
  </si>
  <si>
    <t>X412293</t>
  </si>
  <si>
    <t>*Siers BALTAIS FETAHI Fetas tipa, 20%, 250g</t>
  </si>
  <si>
    <t>X412294</t>
  </si>
  <si>
    <t>*Siers BALTAIS FETAHI Fetas tipa, 20%, 500g</t>
  </si>
  <si>
    <t>X414441</t>
  </si>
  <si>
    <t>Svaigas  siers  PANĪRS Latgales ~290g</t>
  </si>
  <si>
    <t>X415292</t>
  </si>
  <si>
    <t>Siers Mozzarella GRANAROLO PROFESSIONALE, 1kg</t>
  </si>
  <si>
    <t>GRANAROLO BALTICS OU</t>
  </si>
  <si>
    <t>GBA</t>
  </si>
  <si>
    <t>X415455</t>
  </si>
  <si>
    <t>Siers ar augu taukiem „Tilsit“  50 % RSM ~ 3,5 kg. (blok.)</t>
  </si>
  <si>
    <t>X416314</t>
  </si>
  <si>
    <t>Siers Mascarpone LAT BRIE, 500g</t>
  </si>
  <si>
    <t>X417026</t>
  </si>
  <si>
    <t>Siers Burrata, 180g</t>
  </si>
  <si>
    <t>SMP</t>
  </si>
  <si>
    <t>X417691</t>
  </si>
  <si>
    <t>Mascarpone siers GRANAROLO 38%, 2kg</t>
  </si>
  <si>
    <t>U4311B0</t>
  </si>
  <si>
    <t>Cietais siers Mild Cheddar, 200g</t>
  </si>
  <si>
    <t>U4311B1</t>
  </si>
  <si>
    <t>Cietais siers Mature White Cheddar, 200g</t>
  </si>
  <si>
    <t>U4311B2</t>
  </si>
  <si>
    <t>Cietais siers Vintage White Cheddar, 200g</t>
  </si>
  <si>
    <t>U431708</t>
  </si>
  <si>
    <t>Siers šķēlēs CHEDDAR RED ARLA 48%, 1kg</t>
  </si>
  <si>
    <t>U43170B</t>
  </si>
  <si>
    <t>Cietais siers CHEDDAR RED ARLA 48%, ~2.5 kg</t>
  </si>
  <si>
    <t>U4D2A25</t>
  </si>
  <si>
    <t>Cietais siers GRANA PADANO, iztur., 10 - 12 mēn., 32%, 200g</t>
  </si>
  <si>
    <t>U4D2A26</t>
  </si>
  <si>
    <t>Cietais siers GRANA PADANO, iztur., 10 - 12 mēn., 32%, ~800g</t>
  </si>
  <si>
    <t>V4326CT</t>
  </si>
  <si>
    <t>Cietais siers DŽIUGAS Mild, 40%, 12 mēn., 180 g</t>
  </si>
  <si>
    <t>TRL</t>
  </si>
  <si>
    <t>V4326CV</t>
  </si>
  <si>
    <t>Cietais siers DŽIUGAS Delicate, 40%, 24 mēn.,  180 g</t>
  </si>
  <si>
    <t>V436491</t>
  </si>
  <si>
    <t>Cietais siers PARMAREGGIO Parmigiano Reggiano, iztur., 24 mēn., 150g</t>
  </si>
  <si>
    <t>V436494</t>
  </si>
  <si>
    <t>Cietais siers PARMAREGGIO Parmigiano Reggiano, Rīvēts, 100 g , Itālija</t>
  </si>
  <si>
    <t>V436496</t>
  </si>
  <si>
    <t>Cietais siers GRANA PADANO, skaidiņas, 500g</t>
  </si>
  <si>
    <t>V436497</t>
  </si>
  <si>
    <t>Cietais siers PARMAREGGIO Parmigiano Reggiano, skaidiņas, 500g</t>
  </si>
  <si>
    <t>V436498</t>
  </si>
  <si>
    <t>Siers MONTALTO rīvēts (cieto sieru mix), 500 g Itālija</t>
  </si>
  <si>
    <t>V43649H</t>
  </si>
  <si>
    <t>Cietais siers MONTALTO Parmigiano Reggiano Mezzano, DOP, ~800g</t>
  </si>
  <si>
    <t>V436511</t>
  </si>
  <si>
    <t>Cietais siers COMTE, 45%, izt. 15 mēn., AOP, 200g, Francija</t>
  </si>
  <si>
    <t>X308514</t>
  </si>
  <si>
    <t>Cietais siers VALIO Forte Classico, 10 mēn., 180 g</t>
  </si>
  <si>
    <t>X308515</t>
  </si>
  <si>
    <t>Cietais siers VALIO Forte Superiore, 16 mēn., 180 g</t>
  </si>
  <si>
    <t>X308517</t>
  </si>
  <si>
    <t>Siera uzkoda VALIO Forte Classico, 10 mēn., 100g</t>
  </si>
  <si>
    <t>X402503</t>
  </si>
  <si>
    <t>Siers ROKIŠKIO Monte Campo, 16 mēn., 44 %,  ~ 1 kg</t>
  </si>
  <si>
    <t>X402504</t>
  </si>
  <si>
    <t>Cietais siers GRAND ROKIŠKIO, 12 mēn., 37%, ~2 kg</t>
  </si>
  <si>
    <t>X407850</t>
  </si>
  <si>
    <t>Siers ROKIŠKIO 40%, ~4 kg</t>
  </si>
  <si>
    <t>X408049</t>
  </si>
  <si>
    <t>Puscietais kazas piena siers GOAT FARM, ~1.5 kg</t>
  </si>
  <si>
    <t>X410444</t>
  </si>
  <si>
    <t>Cietais siers LIMBAŽU Grande Duro 38%, 12 mēn., 180g</t>
  </si>
  <si>
    <t>X410448</t>
  </si>
  <si>
    <t>Cietais siers LIMBAŽU Rīvēts, 200g</t>
  </si>
  <si>
    <t>X410449</t>
  </si>
  <si>
    <t>Cietais siers LIMBAŽU Rīvēts, 1kg</t>
  </si>
  <si>
    <t>X415598</t>
  </si>
  <si>
    <t>Cietais siers MEMEL Grand Reserve 18 mēneši, 40% FIDM ~ 3 kg</t>
  </si>
  <si>
    <t>X416108</t>
  </si>
  <si>
    <t>Augu tauku izstrādājums VIOLIFE klasiskais šķēlēs, 140g</t>
  </si>
  <si>
    <t>X416109</t>
  </si>
  <si>
    <t>Augu tauku izstrādajums VIOLIFE Čedars šķeles, 140g</t>
  </si>
  <si>
    <t>X416110</t>
  </si>
  <si>
    <t>Augu valsts produktu krēms VIOLIFE, 150g</t>
  </si>
  <si>
    <t>X416111</t>
  </si>
  <si>
    <t>Augu tauku siera produkts VIOLIFE mozzarella rīv., 200g</t>
  </si>
  <si>
    <t>X416112</t>
  </si>
  <si>
    <t>Augu tauku siera produkts VIOLIFE Mediterranean style "Grill Me", 200g</t>
  </si>
  <si>
    <t>X416113</t>
  </si>
  <si>
    <t>Augu tauku siera izstrādājums VIOLIFE picai, 200g</t>
  </si>
  <si>
    <t>Margarine</t>
  </si>
  <si>
    <t>U151A11</t>
  </si>
  <si>
    <t>Margarīns BOLERO Classic, 40%, 400g</t>
  </si>
  <si>
    <t>U1553FJ</t>
  </si>
  <si>
    <t>Margarīns bez konservantiem 80%, 10 kg skolām</t>
  </si>
  <si>
    <t>X222961</t>
  </si>
  <si>
    <t>Tauku pasta AIMA, 25%, 1 kg</t>
  </si>
  <si>
    <t>VMG Food UAB</t>
  </si>
  <si>
    <t>VMG</t>
  </si>
  <si>
    <t>X229819</t>
  </si>
  <si>
    <t>Margarīns universāls 80%, bez konservanta, 10 kg</t>
  </si>
  <si>
    <t>X300741</t>
  </si>
  <si>
    <t>Margarīns kārtainai mīklai, 80%, (5*2) kg</t>
  </si>
  <si>
    <t>X308730</t>
  </si>
  <si>
    <t>Margarīns cepšanai EVESOL ar sviesta garšu, 500 g</t>
  </si>
  <si>
    <t>X308737</t>
  </si>
  <si>
    <t>Margarīns cepšanai AIMA 60%, 500 g</t>
  </si>
  <si>
    <t>X401340</t>
  </si>
  <si>
    <t>Margarīns BOLERO ar sviestu, 400g</t>
  </si>
  <si>
    <t>X405577</t>
  </si>
  <si>
    <t>Margarīns Profi nehidronizēts, 80%, 20 kg</t>
  </si>
  <si>
    <t>Smilde Foods BV</t>
  </si>
  <si>
    <t>SML</t>
  </si>
  <si>
    <t>X412512</t>
  </si>
  <si>
    <t>Margarīns RAMA, 10g x 200 gab.</t>
  </si>
  <si>
    <t>X412641</t>
  </si>
  <si>
    <t>Margarīns "Super B", 10kg</t>
  </si>
  <si>
    <t>X416348</t>
  </si>
  <si>
    <t>Margarīns STANDART bez konservantiem, universālais, 80%, 10 kg</t>
  </si>
  <si>
    <t>Mayonnaise</t>
  </si>
  <si>
    <t>C051855</t>
  </si>
  <si>
    <t>Majonēze Original KM 420g</t>
  </si>
  <si>
    <t>U17312F</t>
  </si>
  <si>
    <t>Majonēze HELLMANN'S Original, 880ml</t>
  </si>
  <si>
    <t>U9H12RZ</t>
  </si>
  <si>
    <t>Majonēze HELLMANN'S, 10ml x 198 gab.</t>
  </si>
  <si>
    <t>U9H12TX</t>
  </si>
  <si>
    <t>Majonēze Hellmann's Delicat, 4.8kg</t>
  </si>
  <si>
    <t>V17769A</t>
  </si>
  <si>
    <t>Majonēze DAUMANTU 34%, 990g</t>
  </si>
  <si>
    <t>V1776A1</t>
  </si>
  <si>
    <t>Majonēze DAUMANTU Hamburger, 5kg</t>
  </si>
  <si>
    <t>V508MB7</t>
  </si>
  <si>
    <t>Majonēze WOWMAMA Hamburgeru, 450g</t>
  </si>
  <si>
    <t>X003159</t>
  </si>
  <si>
    <t>Majonēze HAMKER 50%, 10 kg</t>
  </si>
  <si>
    <t>X201464</t>
  </si>
  <si>
    <t>Majonēze DAUMANTU Baltais, ar ķiplokiem,  25%, 450 g</t>
  </si>
  <si>
    <t>X217246</t>
  </si>
  <si>
    <t>Majonēze KOK Provansas, 470 g</t>
  </si>
  <si>
    <t>X219244</t>
  </si>
  <si>
    <t>Majonēze SVEIKS XL, 50%, 5kg</t>
  </si>
  <si>
    <t>X302986</t>
  </si>
  <si>
    <t>Majonēze HELLMANN'S 79%, 3 l</t>
  </si>
  <si>
    <t>X302987</t>
  </si>
  <si>
    <t>Majonēze HELLMANN'S 30%, 5 l</t>
  </si>
  <si>
    <t>X303035</t>
  </si>
  <si>
    <t>Majonēze SPILVA Provansas, 67%, 10 kg</t>
  </si>
  <si>
    <t>X303036</t>
  </si>
  <si>
    <t>Majonēze SPILVA 35%, 10kg</t>
  </si>
  <si>
    <t>X303037</t>
  </si>
  <si>
    <t>Majonēze SPILVA Salātiem, 50%, 10 kg</t>
  </si>
  <si>
    <t>X303267</t>
  </si>
  <si>
    <t>Majonēze SPILVA Brokastu, 67%, 10 kg</t>
  </si>
  <si>
    <t>X303268</t>
  </si>
  <si>
    <t>Majonēze SPILVA Ģimenes, 35%, 10 kg</t>
  </si>
  <si>
    <t>X304041</t>
  </si>
  <si>
    <t>Majonēze SVEIKS Provansas, 67%, 250ml</t>
  </si>
  <si>
    <t>X308251</t>
  </si>
  <si>
    <t>Majonēze HELLMANN'S Yofresh, 5 l</t>
  </si>
  <si>
    <t>X309419</t>
  </si>
  <si>
    <t>Majonēze 76% 10kg</t>
  </si>
  <si>
    <t>X403798</t>
  </si>
  <si>
    <t>Majonēze Ruusvasis 25%, 450g pudele Daumantu</t>
  </si>
  <si>
    <t>X403875</t>
  </si>
  <si>
    <t>Majonēze SVEIKS "Meistara" 5kg</t>
  </si>
  <si>
    <t>X405364</t>
  </si>
  <si>
    <t>Majonēze SVEIKS Premium Provansas 67%, 5kg (skolām)</t>
  </si>
  <si>
    <t>X410862</t>
  </si>
  <si>
    <t>Majonēze TASTE ME t.s. 35%, 10kg</t>
  </si>
  <si>
    <t>X412477</t>
  </si>
  <si>
    <t>Majonēze Provansas 67% TASTE ME, 10kg</t>
  </si>
  <si>
    <t>X412502</t>
  </si>
  <si>
    <t>Dārzeņu mērce KRONIS, 500g</t>
  </si>
  <si>
    <t>X414112</t>
  </si>
  <si>
    <t>Hellmanns's majonēze, vegāna 270g</t>
  </si>
  <si>
    <t>X414927</t>
  </si>
  <si>
    <t>Majonēze SVEIKS "Meistara" 250ml</t>
  </si>
  <si>
    <t>X416021</t>
  </si>
  <si>
    <t>Mērce TASTE ME ķiploku, 0.940kg</t>
  </si>
  <si>
    <t>X416022</t>
  </si>
  <si>
    <t>Mērce TASTE ME burgeriem, 0.970kg</t>
  </si>
  <si>
    <t>X416023</t>
  </si>
  <si>
    <t>Mērce TASTE ME gurķu, 0.920kg</t>
  </si>
  <si>
    <t>X416024</t>
  </si>
  <si>
    <t>Majonēze TASTE ME 67%, 0.880kg</t>
  </si>
  <si>
    <t>X416821</t>
  </si>
  <si>
    <t>Majonēze, 850g</t>
  </si>
  <si>
    <t>X417963</t>
  </si>
  <si>
    <t>Majonēze, 450g VIRŠI</t>
  </si>
  <si>
    <t>X408244</t>
  </si>
  <si>
    <t>Mērce SPILVA Mango karija, 380ml/0.365kg</t>
  </si>
  <si>
    <t>X411537</t>
  </si>
  <si>
    <t>Majonēzes mērce Hellmann's, 820g</t>
  </si>
  <si>
    <t>X411541</t>
  </si>
  <si>
    <t>Ķiploku mērce HELLMANN'S, 860g</t>
  </si>
  <si>
    <t>X416791</t>
  </si>
  <si>
    <t>Cēzara salātu mērce HELLMANN'S, 1l</t>
  </si>
  <si>
    <t>X416822</t>
  </si>
  <si>
    <t>Burgermērce, 430g</t>
  </si>
  <si>
    <t>X416826</t>
  </si>
  <si>
    <t>Mērce ķiploku, 440g</t>
  </si>
  <si>
    <t>X416828</t>
  </si>
  <si>
    <t>Mērce cēzara, 450g</t>
  </si>
  <si>
    <t>Fruits, vegetables, berries, mushrooms</t>
  </si>
  <si>
    <t>U33A113</t>
  </si>
  <si>
    <t>Melone "HONEY DEW DINO", 2.sķ., kg</t>
  </si>
  <si>
    <t>U9H12W0</t>
  </si>
  <si>
    <t>Avokado "Eat Me", 2gab</t>
  </si>
  <si>
    <t>Mexico</t>
  </si>
  <si>
    <t>V320184</t>
  </si>
  <si>
    <t>Kivi "EAT ME" 1.šķ., gab</t>
  </si>
  <si>
    <t>V32033W</t>
  </si>
  <si>
    <t>Papaja "Eat Me"  1.šķ. Gab</t>
  </si>
  <si>
    <t>V320510</t>
  </si>
  <si>
    <t>Vīnogas gaišās, bez kauliņiem, fasētas, I šķira, 500g</t>
  </si>
  <si>
    <t>V320516</t>
  </si>
  <si>
    <t>Vīnogas sarkanas, bez kauliņiem, fasētas, I šķira, 500g</t>
  </si>
  <si>
    <t>V33225Y</t>
  </si>
  <si>
    <t>Kivano, 1 šķira, gab</t>
  </si>
  <si>
    <t>V3326MA</t>
  </si>
  <si>
    <t>Ananasi EAT ME, kg</t>
  </si>
  <si>
    <t>V332724</t>
  </si>
  <si>
    <t>Avokado lielie, 12-16 kal. gab</t>
  </si>
  <si>
    <t>V9MC58C</t>
  </si>
  <si>
    <t>Granātābolu ogas  1.šķ. 100 g, Gab</t>
  </si>
  <si>
    <t>V9MC58F</t>
  </si>
  <si>
    <t>Marakuja, gab</t>
  </si>
  <si>
    <t>V9NC545</t>
  </si>
  <si>
    <t>Mandarīni Clementines "BOLLO", 1.šķ., kg</t>
  </si>
  <si>
    <t>V9NC562</t>
  </si>
  <si>
    <t>Mango Premium, gab</t>
  </si>
  <si>
    <t>V9NC6A2</t>
  </si>
  <si>
    <t>Papaja zaļa, 1.šķ., kg</t>
  </si>
  <si>
    <t>X201455</t>
  </si>
  <si>
    <t>Citroni "Verna" 2/4 kal. 2.šķ. kg</t>
  </si>
  <si>
    <t>X202696</t>
  </si>
  <si>
    <t>Apelsīni "Valencia" mazie 80/88 kal. 2.šķ,kg</t>
  </si>
  <si>
    <t>X202697</t>
  </si>
  <si>
    <t>Greipfrūti mazie "Star Ruby" 55/60 kal. 2.šķ, kg</t>
  </si>
  <si>
    <t>X205180</t>
  </si>
  <si>
    <t>Āboli "Idared" 60/65 kal., 2.šķ., kg</t>
  </si>
  <si>
    <t>X205184</t>
  </si>
  <si>
    <t>Vīnogas tumšās, 2. šķ., kg</t>
  </si>
  <si>
    <t>X205185</t>
  </si>
  <si>
    <t>Kivi "Hayward" 100+ kal. 2.šķ. kg</t>
  </si>
  <si>
    <t>X205186</t>
  </si>
  <si>
    <t>Melone "Honey Dew", dzeltena, 5kal. 2.šķ. kg</t>
  </si>
  <si>
    <t>X205478</t>
  </si>
  <si>
    <t>Ananasi "Gold" 6 kal. gab.</t>
  </si>
  <si>
    <t>Costa Rica</t>
  </si>
  <si>
    <t>X205480</t>
  </si>
  <si>
    <t>Avokado "Ryan", 20/24 kal. gab</t>
  </si>
  <si>
    <t>X205481</t>
  </si>
  <si>
    <t>Bumbieri "Conference" lielie 65/75 kal., 2.šķ, kg</t>
  </si>
  <si>
    <t>X205482</t>
  </si>
  <si>
    <t>Bumbieri "Conference"mazie 45/55 kal., 2.šķ, kg</t>
  </si>
  <si>
    <t>X205486</t>
  </si>
  <si>
    <t>Citroni Laims 48 kal. 2.šķ. kg</t>
  </si>
  <si>
    <t>X205487</t>
  </si>
  <si>
    <t>Melone,Uzbekistānas 2.šķ. kg</t>
  </si>
  <si>
    <t>X205489</t>
  </si>
  <si>
    <t>Mandarīni Clementines "BOLLO", 1.šķ.,~2.3kg, gab</t>
  </si>
  <si>
    <t>X205490</t>
  </si>
  <si>
    <t>Vīnogas sarkanas "Red Globe" 2.šķ., kg</t>
  </si>
  <si>
    <t>X205491</t>
  </si>
  <si>
    <t>Vīnogas gaišas "Thompson Sedless" 2.šķira, kg</t>
  </si>
  <si>
    <t>X211699</t>
  </si>
  <si>
    <t>Mango 6/12 kal., gab.</t>
  </si>
  <si>
    <t>X211701</t>
  </si>
  <si>
    <t>Karambola 20/24 kal., gab</t>
  </si>
  <si>
    <t>X211723</t>
  </si>
  <si>
    <t>Hurma 18/22 2.šķ., kg</t>
  </si>
  <si>
    <t>X211724</t>
  </si>
  <si>
    <t>Persiki A/AA kal. 2.šķ. kg</t>
  </si>
  <si>
    <t>X211725</t>
  </si>
  <si>
    <t>Nektarīni 20.kal. 2.šķ., kg</t>
  </si>
  <si>
    <t>X211726</t>
  </si>
  <si>
    <t>Fizāļi 12 kal. 100gr., gab</t>
  </si>
  <si>
    <t>X307134</t>
  </si>
  <si>
    <t>Āboli 2.šķ. Latvija, kg</t>
  </si>
  <si>
    <t>X308171</t>
  </si>
  <si>
    <t>Greipfrūti lielie "Star Ruby" 28/35 kal. 2.šķ, kg</t>
  </si>
  <si>
    <t>X308747</t>
  </si>
  <si>
    <t>Avokado "Eat Me" 16/20 kal. gab</t>
  </si>
  <si>
    <t>X309062</t>
  </si>
  <si>
    <t>Apelsīni "Navel" lielie 40/48 kal. 1.šķ,kg</t>
  </si>
  <si>
    <t>X309116</t>
  </si>
  <si>
    <t>Āboli "Golden", 2.šķ.kg</t>
  </si>
  <si>
    <t>X309117</t>
  </si>
  <si>
    <t>Āboli "Granny Smith" 2. šķ.kg</t>
  </si>
  <si>
    <t>X309471</t>
  </si>
  <si>
    <t>Melone "Cantalupe", 7.kal. 2.šķ. kg</t>
  </si>
  <si>
    <t>X309481</t>
  </si>
  <si>
    <t>Melone "Galija", 5.kal. 2.šķ. kg</t>
  </si>
  <si>
    <t>X309483</t>
  </si>
  <si>
    <t>Āboli "Royal Gala" 2. šķ.,kg</t>
  </si>
  <si>
    <t>X309495</t>
  </si>
  <si>
    <t>Mango Eat Me, gab</t>
  </si>
  <si>
    <t>X309511</t>
  </si>
  <si>
    <t>Āboli "Red Prince", 2.šķ., 80-90 kal., kg</t>
  </si>
  <si>
    <t>X309517</t>
  </si>
  <si>
    <t>Bumbieri "Early Desire", kal.55/60 1.šķira, kg</t>
  </si>
  <si>
    <t>X309519</t>
  </si>
  <si>
    <t>Melone "Piel de Sapo", 7.kal. 2.šķ. kg</t>
  </si>
  <si>
    <t>South Africa</t>
  </si>
  <si>
    <t>X309520</t>
  </si>
  <si>
    <t>Āboli "Red Chief", 2.šķira,kg</t>
  </si>
  <si>
    <t>X309528</t>
  </si>
  <si>
    <t>Vīģes, gab</t>
  </si>
  <si>
    <t>X310049</t>
  </si>
  <si>
    <t>Laims 1.šķ., kg</t>
  </si>
  <si>
    <t>X310050</t>
  </si>
  <si>
    <t>Kokosrieksti, 50 kal. gab</t>
  </si>
  <si>
    <t>Cote d'Ivoire</t>
  </si>
  <si>
    <t>X310052</t>
  </si>
  <si>
    <t>Plūmes sarkanas 2.šķ, kg</t>
  </si>
  <si>
    <t>X310053</t>
  </si>
  <si>
    <t>Plūmes tumšas 2.šķ, kg</t>
  </si>
  <si>
    <t>X310054</t>
  </si>
  <si>
    <t>Ananasi "Gold" 8 kal. gab</t>
  </si>
  <si>
    <t>X310059</t>
  </si>
  <si>
    <t>Vīnogas gaišās ar/k, 2šķ. kg</t>
  </si>
  <si>
    <t>X401309</t>
  </si>
  <si>
    <t>Āboli EKO, 2.šķ., fas., ~1kg</t>
  </si>
  <si>
    <t>X401594</t>
  </si>
  <si>
    <t>Ananasi, MINI, gab</t>
  </si>
  <si>
    <t>X403321</t>
  </si>
  <si>
    <t>Pitaija, gab</t>
  </si>
  <si>
    <t>X403811</t>
  </si>
  <si>
    <t>Mandarīni "Clementina", 1/2kal. 1.šķ., kg</t>
  </si>
  <si>
    <t>X406505</t>
  </si>
  <si>
    <t>Banāni, dzelt. kg</t>
  </si>
  <si>
    <t>X408236</t>
  </si>
  <si>
    <t>Mangostāns, 1.šķ. kg</t>
  </si>
  <si>
    <t>X409399</t>
  </si>
  <si>
    <t>Apelsīni "BOLLO",1.šķ., kg</t>
  </si>
  <si>
    <t>X410223</t>
  </si>
  <si>
    <t>Granātāboli, 1.šķ., kg</t>
  </si>
  <si>
    <t>X410719</t>
  </si>
  <si>
    <t>Pomelo, 2.šķ., kg</t>
  </si>
  <si>
    <t>X414117</t>
  </si>
  <si>
    <t>Avokado "Ryan", 20/24 kal. kg</t>
  </si>
  <si>
    <t>X414118</t>
  </si>
  <si>
    <t>Ananasi  kg</t>
  </si>
  <si>
    <t>X414121</t>
  </si>
  <si>
    <t>Mango 6/12 kal., kg</t>
  </si>
  <si>
    <t>X414424</t>
  </si>
  <si>
    <t>Bumbieri Nashi, 1.šķ., kg</t>
  </si>
  <si>
    <t>X414426</t>
  </si>
  <si>
    <t>Tamarillo, kg</t>
  </si>
  <si>
    <t>X415209</t>
  </si>
  <si>
    <t>Kivi Gold, 1.šķ., kg</t>
  </si>
  <si>
    <t>X415685</t>
  </si>
  <si>
    <t>Mandarīni Clementines "BOLLO", 1.šķ., 0.7kg, gab</t>
  </si>
  <si>
    <t>X417476</t>
  </si>
  <si>
    <t>Melone "Sweetheart" BOLLO, 1.sķ., kg</t>
  </si>
  <si>
    <t>F007109</t>
  </si>
  <si>
    <t>Piparmētra fasēta, 50g, gab</t>
  </si>
  <si>
    <t>NIS</t>
  </si>
  <si>
    <t>F007110</t>
  </si>
  <si>
    <t>Rozmarīns, gab</t>
  </si>
  <si>
    <t>F007111</t>
  </si>
  <si>
    <t>Timiāns, gab</t>
  </si>
  <si>
    <t>F008356</t>
  </si>
  <si>
    <t>Kartupeļi sarkanie, fasēti, 2.5 kg, gab</t>
  </si>
  <si>
    <t>V33014M</t>
  </si>
  <si>
    <t>Burkāni fasēti, 2. šķ., gab</t>
  </si>
  <si>
    <t>V330175</t>
  </si>
  <si>
    <t>Tomāti Cherry plūmes JOY, dzelt.,I šķ., 250g, gab</t>
  </si>
  <si>
    <t>V330176</t>
  </si>
  <si>
    <t>Tomāti Cherry plūmes, sarkanie,  II.šķ., 250g, gab</t>
  </si>
  <si>
    <t>V33021A</t>
  </si>
  <si>
    <t>Briseles kāposti, kg</t>
  </si>
  <si>
    <t>V33041K</t>
  </si>
  <si>
    <t>Burkāni AUGA EKO, 1kg, gab</t>
  </si>
  <si>
    <t>BCH</t>
  </si>
  <si>
    <t>V33224W</t>
  </si>
  <si>
    <t>Paprika mini mix, 150g</t>
  </si>
  <si>
    <t>V33226A</t>
  </si>
  <si>
    <t>Artišoki Mini, kg</t>
  </si>
  <si>
    <t>V33226H</t>
  </si>
  <si>
    <t>Kartupeļi, AGATA GRENAILLE, 1.šķ., kg</t>
  </si>
  <si>
    <t>V33226J</t>
  </si>
  <si>
    <t>Kartupeļi, ROSEVAL, 1.šķ., kg</t>
  </si>
  <si>
    <t>V9MC594</t>
  </si>
  <si>
    <t>Pipari dzeltenie, asie Eminent/Cayenne, 2.šķ., kg</t>
  </si>
  <si>
    <t>V9MC59W</t>
  </si>
  <si>
    <t>Kartupeļi AUGA EKO, 1kg, gab</t>
  </si>
  <si>
    <t>V9MC59X</t>
  </si>
  <si>
    <t>Bietes AUGA EKO, 500g, gab</t>
  </si>
  <si>
    <t>V9NC54F</t>
  </si>
  <si>
    <t>Zaļumu MIX Aroma, fasēts, 30g, gab</t>
  </si>
  <si>
    <t>V9NC690</t>
  </si>
  <si>
    <t>Tomāti Cherry ROMANTICA, 1.šķ., 250g</t>
  </si>
  <si>
    <t>V9NC6C2</t>
  </si>
  <si>
    <t>Kartupeļi grilēšanai, fas., 2.5kg, gab</t>
  </si>
  <si>
    <t>V9NC6C3</t>
  </si>
  <si>
    <t>Kartupeļi dažādu krāsu, 1kg, gab</t>
  </si>
  <si>
    <t>V9NC6C4</t>
  </si>
  <si>
    <t>Kartupeļi ASPERGE LOVER, 1kg, gab</t>
  </si>
  <si>
    <t>V9NC6C9</t>
  </si>
  <si>
    <t>Kartupeļi ASPERGUS, 35+, 1., šķ., kg</t>
  </si>
  <si>
    <t>V9NC6E9</t>
  </si>
  <si>
    <t>Salāti "Rucola" EKO 100g, gab</t>
  </si>
  <si>
    <t>V9NC6F1</t>
  </si>
  <si>
    <t>Salāti "MIX" EKO 100g, gab</t>
  </si>
  <si>
    <t>V9NC6F2</t>
  </si>
  <si>
    <t>Spināti EKO 100g, gab</t>
  </si>
  <si>
    <t>V9NC6F3</t>
  </si>
  <si>
    <t>Salāti "Valeriana" EKO 100g, gab</t>
  </si>
  <si>
    <t>V9NC6H5</t>
  </si>
  <si>
    <t>Kartupeļi Jack VAN DEN OORD, sarkani, 1kg</t>
  </si>
  <si>
    <t>V9NC6H6</t>
  </si>
  <si>
    <t>Kartupeļi Jack VAN DEN OORD, cepšanai, 1kg, gab</t>
  </si>
  <si>
    <t>X201456</t>
  </si>
  <si>
    <t>Paprika sarkana 80+ kal. 2.šķ, kg.</t>
  </si>
  <si>
    <t>X201472</t>
  </si>
  <si>
    <t>Ķiploki Latvija 50+,1 šķ., kg</t>
  </si>
  <si>
    <t>X201995</t>
  </si>
  <si>
    <t>Tomāti Cherry ķekaros,  2.šķ.kg</t>
  </si>
  <si>
    <t>X205063</t>
  </si>
  <si>
    <t>Kartupeļi sarkanie, kg</t>
  </si>
  <si>
    <t>X205066</t>
  </si>
  <si>
    <t>Kāposti sverami, kg</t>
  </si>
  <si>
    <t>X205067</t>
  </si>
  <si>
    <t>Bietes sarkanās jaunā raža, kg</t>
  </si>
  <si>
    <t>X205345</t>
  </si>
  <si>
    <t>Redīsi sarkani, 1kg, gab</t>
  </si>
  <si>
    <t>X205384</t>
  </si>
  <si>
    <t>Sparģeļi zaļie 450g, gab.</t>
  </si>
  <si>
    <t>X205429</t>
  </si>
  <si>
    <t>Burkāni kraukšķīgie 200g 1.šķ. Suncrisp, gab</t>
  </si>
  <si>
    <t>X205430</t>
  </si>
  <si>
    <t>Baklažāni 300+ kal., kg</t>
  </si>
  <si>
    <t>X205431</t>
  </si>
  <si>
    <t>Brokoļi, kg</t>
  </si>
  <si>
    <t>X205432</t>
  </si>
  <si>
    <t>Cukini zaļi 14kal., kg</t>
  </si>
  <si>
    <t>X205433</t>
  </si>
  <si>
    <t>Dilles 2.šķ, kg</t>
  </si>
  <si>
    <t>X205435</t>
  </si>
  <si>
    <t>Gurķi garie, kg</t>
  </si>
  <si>
    <t>X205438</t>
  </si>
  <si>
    <t>Kāļi, kg</t>
  </si>
  <si>
    <t>X205439</t>
  </si>
  <si>
    <t>Kāposti sarkanie, kg.</t>
  </si>
  <si>
    <t>X205445</t>
  </si>
  <si>
    <t>Kabači, kg</t>
  </si>
  <si>
    <t>X205446</t>
  </si>
  <si>
    <t>Ķīnas kāposti, kg</t>
  </si>
  <si>
    <t>X205447</t>
  </si>
  <si>
    <t>Loki sverami 2 šķ, kg.</t>
  </si>
  <si>
    <t>X205448</t>
  </si>
  <si>
    <t>Loki fasēti 2.šķ, gab</t>
  </si>
  <si>
    <t>X205449</t>
  </si>
  <si>
    <t>Pētersiļi lapu 2.šķ. kg.</t>
  </si>
  <si>
    <t>X205450</t>
  </si>
  <si>
    <t>Pētersiļu lapas fasētas, 30g, gab</t>
  </si>
  <si>
    <t>X205451</t>
  </si>
  <si>
    <t>Paprika dzeltena 80+ kal. 2.šķ, kg.</t>
  </si>
  <si>
    <t>X205453</t>
  </si>
  <si>
    <t>Paprika zaļā 80+ kal. 2.šķ, kg.</t>
  </si>
  <si>
    <t>X205454</t>
  </si>
  <si>
    <t>Paprika oranža 80+ kal. 2.šķ, kg.</t>
  </si>
  <si>
    <t>X205455</t>
  </si>
  <si>
    <t>Puravi, kg.</t>
  </si>
  <si>
    <t>X205456</t>
  </si>
  <si>
    <t>Redīsi sarkanie, kg.</t>
  </si>
  <si>
    <t>X205458</t>
  </si>
  <si>
    <t>Redīsi baltie, kg.</t>
  </si>
  <si>
    <t>X205459</t>
  </si>
  <si>
    <t>Salāti lapu "Gentile" 2.šķ, kg</t>
  </si>
  <si>
    <t>X205461</t>
  </si>
  <si>
    <t>Salāti lapu "Romiešu" 2.šķ, kg</t>
  </si>
  <si>
    <t>X205462</t>
  </si>
  <si>
    <t>Salāti podiņos 2.šķ, gab</t>
  </si>
  <si>
    <t>X205463</t>
  </si>
  <si>
    <t>Selerijas sakne,kg</t>
  </si>
  <si>
    <t>X205464</t>
  </si>
  <si>
    <t>Sīpoli sarkani 50+ kal.,kg</t>
  </si>
  <si>
    <t>X205469</t>
  </si>
  <si>
    <t>Tomāti sarkanie 2.šķ.kg. Latvija, kg</t>
  </si>
  <si>
    <t>X205470</t>
  </si>
  <si>
    <t>Tomāti ķekaros sarkanie L kal. 2.šķ,kg</t>
  </si>
  <si>
    <t>X205471</t>
  </si>
  <si>
    <t>Tomāti cherry sarkanie, 250gr, 2.šķ.gab</t>
  </si>
  <si>
    <t>X205472</t>
  </si>
  <si>
    <t>Ziedkāposti, gab</t>
  </si>
  <si>
    <t>X205473</t>
  </si>
  <si>
    <t>Ingvers, kg</t>
  </si>
  <si>
    <t>X205474</t>
  </si>
  <si>
    <t>Rutki, kg.</t>
  </si>
  <si>
    <t>X211704</t>
  </si>
  <si>
    <t>Tomāti B/BB kal. 2.šķ.kg</t>
  </si>
  <si>
    <t>X211709</t>
  </si>
  <si>
    <t>Selerijas kāti 14/16 kal., gab</t>
  </si>
  <si>
    <t>X211713</t>
  </si>
  <si>
    <t>Pipari sarkanie asie, 2.šķ., kg</t>
  </si>
  <si>
    <t>X211714</t>
  </si>
  <si>
    <t>Gurķi lauku - īsie, kg</t>
  </si>
  <si>
    <t>X211717</t>
  </si>
  <si>
    <t>Artišoks gab.</t>
  </si>
  <si>
    <t>X211728</t>
  </si>
  <si>
    <t>Piparmētra podiņā, 2.šķ., gab</t>
  </si>
  <si>
    <t>X211732</t>
  </si>
  <si>
    <t>Fenhelis, kg</t>
  </si>
  <si>
    <t>X216856</t>
  </si>
  <si>
    <t>Ķiploki fasēti 2.šķira, 100g, gab</t>
  </si>
  <si>
    <t>X220205</t>
  </si>
  <si>
    <t>Paprika balta 2.šķ, kg.</t>
  </si>
  <si>
    <t>X221342</t>
  </si>
  <si>
    <t>Kartupeļi tvaicēti, griezti kubiņos 2kg</t>
  </si>
  <si>
    <t>MLI</t>
  </si>
  <si>
    <t>X301447</t>
  </si>
  <si>
    <t>Ķirbji, kg</t>
  </si>
  <si>
    <t>X302231</t>
  </si>
  <si>
    <t>Ķiploki 55+ kal. 2.šķ, kg</t>
  </si>
  <si>
    <t>X306049</t>
  </si>
  <si>
    <t>Gurķi garie, Latvija, kg</t>
  </si>
  <si>
    <t>X308683</t>
  </si>
  <si>
    <t>Ķirbji MINI, gab</t>
  </si>
  <si>
    <t>X308739</t>
  </si>
  <si>
    <t>Pētersīļi dekoratīvie, 2.šķ, kg</t>
  </si>
  <si>
    <t>X308764</t>
  </si>
  <si>
    <t>Kinza 2.šķ, kg.</t>
  </si>
  <si>
    <t>X308772</t>
  </si>
  <si>
    <t>Kartupeļi, fasēti,~ 2.5 kg</t>
  </si>
  <si>
    <t>X308773</t>
  </si>
  <si>
    <t>Sīpoli fasēti, ~1kg</t>
  </si>
  <si>
    <t>X308774</t>
  </si>
  <si>
    <t>Bietes sarkanās fasētas, ~1kg</t>
  </si>
  <si>
    <t>X308827</t>
  </si>
  <si>
    <t>Salāti "Lollo Rosso", 2.šķ,kg</t>
  </si>
  <si>
    <t>X309088</t>
  </si>
  <si>
    <t>Cukurkukurūza MINI, 125gr.,  gab</t>
  </si>
  <si>
    <t>X309089</t>
  </si>
  <si>
    <t>Zirņu pākstis, fasētas, 250 g, gab.</t>
  </si>
  <si>
    <t>X309091</t>
  </si>
  <si>
    <t>Kāršu pupiņas, 250gr.,  gab.</t>
  </si>
  <si>
    <t>X309092</t>
  </si>
  <si>
    <t>Baklažāni MINI, fasēti, 200 gr., gab</t>
  </si>
  <si>
    <t>X309094</t>
  </si>
  <si>
    <t>Kabači MINI, fasēti, 200 g, gab.</t>
  </si>
  <si>
    <t>X309095</t>
  </si>
  <si>
    <t>Pipari sarkanie Halapenjo, 2.šķ., kg</t>
  </si>
  <si>
    <t>X309096</t>
  </si>
  <si>
    <t>Pipari zaļie, Halapenjo, 2.šķ., kg</t>
  </si>
  <si>
    <t>X309097</t>
  </si>
  <si>
    <t>Pipari sarkanie, asie HABANERO, 2.šķ. kg.</t>
  </si>
  <si>
    <t>X309099</t>
  </si>
  <si>
    <t>Pipari dzeltenie, asie HABANERO, 2.šķ., kg</t>
  </si>
  <si>
    <t>X309100</t>
  </si>
  <si>
    <t>Bietes chioggia (krāsainas), kg</t>
  </si>
  <si>
    <t>X309101</t>
  </si>
  <si>
    <t>Bietes baltas, kg</t>
  </si>
  <si>
    <t>X309102</t>
  </si>
  <si>
    <t>Bietes dzeltenas, kg</t>
  </si>
  <si>
    <t>X309103</t>
  </si>
  <si>
    <t>Burkāni dzelteni, kg</t>
  </si>
  <si>
    <t>X309104</t>
  </si>
  <si>
    <t>Burkāni violeti, kg</t>
  </si>
  <si>
    <t>X309105</t>
  </si>
  <si>
    <t>Burkāni balti, kg</t>
  </si>
  <si>
    <t>X309119</t>
  </si>
  <si>
    <t>Sīpoli baltie 60/80 kal.,kg</t>
  </si>
  <si>
    <t>X309124</t>
  </si>
  <si>
    <t>Pastinaks, kg.</t>
  </si>
  <si>
    <t>X309425</t>
  </si>
  <si>
    <t>Maurloki 2.šķ, kg</t>
  </si>
  <si>
    <t>X309426</t>
  </si>
  <si>
    <t>Estragons 2.šķ, kg</t>
  </si>
  <si>
    <t>X309427</t>
  </si>
  <si>
    <t>Baziliks, kg</t>
  </si>
  <si>
    <t>X309428</t>
  </si>
  <si>
    <t>Pipari sarkanie, asie RAWIT, 2.šķ., kg</t>
  </si>
  <si>
    <t>X309430</t>
  </si>
  <si>
    <t>Timiāns 2.šķ.kg</t>
  </si>
  <si>
    <t>Ethiopia</t>
  </si>
  <si>
    <t>X309431</t>
  </si>
  <si>
    <t>Piparmētra 2.šķ. kg.</t>
  </si>
  <si>
    <t>X309432</t>
  </si>
  <si>
    <t>Rozmarīns, 2.šķ, kg.</t>
  </si>
  <si>
    <t>X309434</t>
  </si>
  <si>
    <t>Citronzāle, 2.šķ, kg</t>
  </si>
  <si>
    <t>X309438</t>
  </si>
  <si>
    <t>Tomāti ķekaros oranžie, 2.šķ., kg</t>
  </si>
  <si>
    <t>X309441</t>
  </si>
  <si>
    <t>Tomāti Cherry RED DESIRE, I šķ., kg</t>
  </si>
  <si>
    <t>X309442</t>
  </si>
  <si>
    <t>Pipari zaļie, PADRONE, 2.šķ., kg</t>
  </si>
  <si>
    <t>X309444</t>
  </si>
  <si>
    <t>Pipari BIO sarkanie asie HABANERO, 2.šķ., kg</t>
  </si>
  <si>
    <t>X309445</t>
  </si>
  <si>
    <t>Salāti FRISSEE, 2.šķ., kg</t>
  </si>
  <si>
    <t>X309447</t>
  </si>
  <si>
    <t>Pipari zaļie asie, 2.šķ., kg</t>
  </si>
  <si>
    <t>X309450</t>
  </si>
  <si>
    <t>Pipari sarkanie, asie Eminent/Cayenne, 2.šķ., kg</t>
  </si>
  <si>
    <t>X309454</t>
  </si>
  <si>
    <t>Pipari zaļie, asie Eminent/Cayenne, 2.šķ., kg</t>
  </si>
  <si>
    <t>X309458</t>
  </si>
  <si>
    <t>Patisoni MINI, fasēti, 200 g, gab.</t>
  </si>
  <si>
    <t>X309460</t>
  </si>
  <si>
    <t>Bietes MINI, gab</t>
  </si>
  <si>
    <t>X309461</t>
  </si>
  <si>
    <t>Burkāni ar lakstiem MINI, gab</t>
  </si>
  <si>
    <t>X309472</t>
  </si>
  <si>
    <t>Tomāti ķekaros dzelteni, 2.šķ,kg</t>
  </si>
  <si>
    <t>X309478</t>
  </si>
  <si>
    <t>Kartupeļi saldie 750gr., gab</t>
  </si>
  <si>
    <t>Honduras</t>
  </si>
  <si>
    <t>X309479</t>
  </si>
  <si>
    <t>Brokoļi Romanesco, kg</t>
  </si>
  <si>
    <t>X309480</t>
  </si>
  <si>
    <t>Kartupeļi saldie, kg</t>
  </si>
  <si>
    <t>X309486</t>
  </si>
  <si>
    <t>Kāposti Savojas, kg.</t>
  </si>
  <si>
    <t>X309488</t>
  </si>
  <si>
    <t>Tomāti Beef BBB kal. 2.šķ,kg</t>
  </si>
  <si>
    <t>X309489</t>
  </si>
  <si>
    <t>Dāmu pirkstiņi "Okra", gab.</t>
  </si>
  <si>
    <t>X309496</t>
  </si>
  <si>
    <t>Ķirbis sviesta, kg</t>
  </si>
  <si>
    <t>X309498</t>
  </si>
  <si>
    <t>Tomāti Cherry RED STAR CUPIDO, I šķ., 250g, gab</t>
  </si>
  <si>
    <t>X309501</t>
  </si>
  <si>
    <t>Sīpoli lielie, GRANO,kg</t>
  </si>
  <si>
    <t>X309504</t>
  </si>
  <si>
    <t>Sīpoli Shallots, kg</t>
  </si>
  <si>
    <t>X309505</t>
  </si>
  <si>
    <t>Salāti "Valeriana" 100gr, 2.šk, gab</t>
  </si>
  <si>
    <t>X309506</t>
  </si>
  <si>
    <t>Kartupeļi Grill, kg</t>
  </si>
  <si>
    <t>X309508</t>
  </si>
  <si>
    <t>Tomāti cherry, dzelteni, 250gr, 2.šķ. gab</t>
  </si>
  <si>
    <t>X309510</t>
  </si>
  <si>
    <t>Tomāti Tri Mix, 300gr, 2.šķ. gab</t>
  </si>
  <si>
    <t>X309512</t>
  </si>
  <si>
    <t>Tomāti kumato, cherry, 250gr, 2.šķ. gab</t>
  </si>
  <si>
    <t>X309514</t>
  </si>
  <si>
    <t>Asie pipari, Mix, gab.</t>
  </si>
  <si>
    <t>X309857</t>
  </si>
  <si>
    <t>Spināti fasēti, 500gr. 2.šķ. gab.</t>
  </si>
  <si>
    <t>X401320</t>
  </si>
  <si>
    <t>Salāti RADICCHIO ROSA, 2.šķ., kg</t>
  </si>
  <si>
    <t>X401480</t>
  </si>
  <si>
    <t>Tomāti dzeltenie, 1.šķ,kg</t>
  </si>
  <si>
    <t>X401494</t>
  </si>
  <si>
    <t>Topinambūrs, kg</t>
  </si>
  <si>
    <t>X401495</t>
  </si>
  <si>
    <t>Ķirbis "Riekstu", kg.</t>
  </si>
  <si>
    <t>X401502</t>
  </si>
  <si>
    <t>Kāposti lapu "Kale", kg</t>
  </si>
  <si>
    <t>X401593</t>
  </si>
  <si>
    <t>Kokosrieksti svaigi, gab</t>
  </si>
  <si>
    <t>X401628</t>
  </si>
  <si>
    <t>Rāceņi, 2.šķ, kg</t>
  </si>
  <si>
    <t>X401675</t>
  </si>
  <si>
    <t>Burkāni sverami, kg</t>
  </si>
  <si>
    <t>X401677</t>
  </si>
  <si>
    <t>Rozmarīns podiņā, 2.šķ, gab</t>
  </si>
  <si>
    <t>X401684</t>
  </si>
  <si>
    <t>Timiāns podiņā, 2.šķ, gab</t>
  </si>
  <si>
    <t>X401685</t>
  </si>
  <si>
    <t>Oregano podiņā, 2.šķ, gab</t>
  </si>
  <si>
    <t>X401737</t>
  </si>
  <si>
    <t>Burkāni Latvija, kg</t>
  </si>
  <si>
    <t>KER</t>
  </si>
  <si>
    <t>X401738</t>
  </si>
  <si>
    <t>Kāposti, Latvija</t>
  </si>
  <si>
    <t>X401739</t>
  </si>
  <si>
    <t>Kartupeļi, Latvija, kg</t>
  </si>
  <si>
    <t>X401740</t>
  </si>
  <si>
    <t>Bietes, Latvija, kg</t>
  </si>
  <si>
    <t>X401741</t>
  </si>
  <si>
    <t>Sīpoli, Latvija, kg</t>
  </si>
  <si>
    <t>X402303</t>
  </si>
  <si>
    <t>Tomāti aveņu, 2.šķ,kg</t>
  </si>
  <si>
    <t>X403027</t>
  </si>
  <si>
    <t>Kolrābji sverami 2.šķira, kg</t>
  </si>
  <si>
    <t>X404316</t>
  </si>
  <si>
    <t>Gurķi garie Latvija, gab</t>
  </si>
  <si>
    <t>X405090</t>
  </si>
  <si>
    <t>Baziliks podiņā, 2.šķ, gab</t>
  </si>
  <si>
    <t>X405868</t>
  </si>
  <si>
    <t>Salāti Iceberg 2.šķ.kg</t>
  </si>
  <si>
    <t>X406066</t>
  </si>
  <si>
    <t>Ziedkāposti, kg</t>
  </si>
  <si>
    <t>X406504</t>
  </si>
  <si>
    <t>Selerijas kāti 14/16 kal., kg</t>
  </si>
  <si>
    <t>X406825</t>
  </si>
  <si>
    <t>Galangal sakne, kg</t>
  </si>
  <si>
    <t>X406867</t>
  </si>
  <si>
    <t>Lapu kāposti Kale, (izc v. Latvija), gab. 180g</t>
  </si>
  <si>
    <t>DIM</t>
  </si>
  <si>
    <t>X407660</t>
  </si>
  <si>
    <t>Dilles fasētas 2.šķ, gab</t>
  </si>
  <si>
    <t>X409618</t>
  </si>
  <si>
    <t>Sīpoli sarkani, fasēti, 2.šķ., kg</t>
  </si>
  <si>
    <t>X410812</t>
  </si>
  <si>
    <t>Zaļumu komplekts (lociņi, dilles) fasēts OPP, 70g, gab</t>
  </si>
  <si>
    <t>X412274</t>
  </si>
  <si>
    <t>Gurķi lauku - īsie, Latvijas, kg</t>
  </si>
  <si>
    <t>X412634</t>
  </si>
  <si>
    <t>Ķirbis Muskata, kg</t>
  </si>
  <si>
    <t>X414422</t>
  </si>
  <si>
    <t>Mārrutki, kg</t>
  </si>
  <si>
    <t>X414429</t>
  </si>
  <si>
    <t>Sparģeļi zaļie, kg</t>
  </si>
  <si>
    <t>X414431</t>
  </si>
  <si>
    <t>Ķiploki melni, 100g</t>
  </si>
  <si>
    <t>X414915</t>
  </si>
  <si>
    <t>Sparģeļi zaļie 250g, gab.</t>
  </si>
  <si>
    <t>X415223</t>
  </si>
  <si>
    <t>Kāposti Pak Choi, kg</t>
  </si>
  <si>
    <t>X416764</t>
  </si>
  <si>
    <t>*Kāposti sarkani griezti, 1kg, gab</t>
  </si>
  <si>
    <t>X416980</t>
  </si>
  <si>
    <t>AVIKO atdzesēti marinēti kartupeļi Wild Garlic, 2kg.</t>
  </si>
  <si>
    <t>AVK</t>
  </si>
  <si>
    <t>X416981</t>
  </si>
  <si>
    <t>AVIKO atdzesēti kartupeļi Pom' Delikatess Parisien, 2kg</t>
  </si>
  <si>
    <t>V9NC54Y</t>
  </si>
  <si>
    <t>Arbūzi  bez sēklām, 1.šķ., kg</t>
  </si>
  <si>
    <t>V9NC54M</t>
  </si>
  <si>
    <t>Mellenes EKO, 125g gab</t>
  </si>
  <si>
    <t>V9NC6E7</t>
  </si>
  <si>
    <t>Fizāļu ogas, 125g, gab</t>
  </si>
  <si>
    <t>X006251</t>
  </si>
  <si>
    <t>Dzērvenes pūdercukurā, 130g, gab</t>
  </si>
  <si>
    <t>VSP</t>
  </si>
  <si>
    <t>X211722</t>
  </si>
  <si>
    <t>Arbūzi 4. kal. kg</t>
  </si>
  <si>
    <t>X211730</t>
  </si>
  <si>
    <t>Dzērvenes, 2.šķ., kg</t>
  </si>
  <si>
    <t>X308765</t>
  </si>
  <si>
    <t>Kazenes 125gr., gab</t>
  </si>
  <si>
    <t>X308766</t>
  </si>
  <si>
    <t>Mellenes 125gr., gab</t>
  </si>
  <si>
    <t>X308767</t>
  </si>
  <si>
    <t>Avenes 125gr. gab</t>
  </si>
  <si>
    <t>X308768</t>
  </si>
  <si>
    <t>Jāņogas sarkanās 125gr., gab</t>
  </si>
  <si>
    <t>X308769</t>
  </si>
  <si>
    <t>Zemenes, 2.šķ. gab. 500 g, gab</t>
  </si>
  <si>
    <t>X309470</t>
  </si>
  <si>
    <t>Dzērvenes, 250g</t>
  </si>
  <si>
    <t>X406215</t>
  </si>
  <si>
    <t>Mellenes kg</t>
  </si>
  <si>
    <t>X412052</t>
  </si>
  <si>
    <t>Mellenes, 500g, gab</t>
  </si>
  <si>
    <t>X309098</t>
  </si>
  <si>
    <t>Ķiploku asni, gab.</t>
  </si>
  <si>
    <t>X309476</t>
  </si>
  <si>
    <t>Brokoļu asni, gab.</t>
  </si>
  <si>
    <t>X309492</t>
  </si>
  <si>
    <t>Biešu asni, gab.</t>
  </si>
  <si>
    <t>X309515</t>
  </si>
  <si>
    <t>Mung pupiņu asni, gab.</t>
  </si>
  <si>
    <t>X309522</t>
  </si>
  <si>
    <t>Kreses AFFILLA, zirņu asni, gab</t>
  </si>
  <si>
    <t>X309527</t>
  </si>
  <si>
    <t>Biešu lapas zaļas, 1.šķ., 100g, gab</t>
  </si>
  <si>
    <t>X401714</t>
  </si>
  <si>
    <t>SHISO lapas, zaļas, 1.šķ, gab</t>
  </si>
  <si>
    <t>X407164</t>
  </si>
  <si>
    <t>Kaffir lime lapas, gab</t>
  </si>
  <si>
    <t>X407165</t>
  </si>
  <si>
    <t>Seafennel, gab.</t>
  </si>
  <si>
    <t>X412670</t>
  </si>
  <si>
    <t>Biešu lapas sarkanas, 1.šķ., 100gr, gab</t>
  </si>
  <si>
    <t>X413276</t>
  </si>
  <si>
    <t>Kressalāti, 50g, gab</t>
  </si>
  <si>
    <t>GEE</t>
  </si>
  <si>
    <t>X413277</t>
  </si>
  <si>
    <t>Redīsu mikrosalāti, 50g, gab</t>
  </si>
  <si>
    <t>Greenery SIA</t>
  </si>
  <si>
    <t>X413278</t>
  </si>
  <si>
    <t>Sarkano redīsu mikrosalāti, 50g, gab</t>
  </si>
  <si>
    <t>X413279</t>
  </si>
  <si>
    <t>Sinepju mikrosalāti, 50g, gab</t>
  </si>
  <si>
    <t>X413280</t>
  </si>
  <si>
    <t>Sarkano sinepju mikrosalāti, 40g, gab</t>
  </si>
  <si>
    <t>X413281</t>
  </si>
  <si>
    <t>Sarkano kāpostu mikrosalāti, 50g, gab</t>
  </si>
  <si>
    <t>X413282</t>
  </si>
  <si>
    <t>Rukolas mikrosalāti, 40g, gab</t>
  </si>
  <si>
    <t>X413283</t>
  </si>
  <si>
    <t>Zirņu mikrosalāti, 40g, gab</t>
  </si>
  <si>
    <t>X413284</t>
  </si>
  <si>
    <t>Biešu mikrosalāti, 40g, gab</t>
  </si>
  <si>
    <t>X413285</t>
  </si>
  <si>
    <t>Saulespuķu mikrosalāti, 50g, gab</t>
  </si>
  <si>
    <t>V330418</t>
  </si>
  <si>
    <t>Sēnes, šampinjoni brūni, fasēti, 400g, gab</t>
  </si>
  <si>
    <t>X205467</t>
  </si>
  <si>
    <t>Sēnes (šampin.) fasētie 0.4kg, gab</t>
  </si>
  <si>
    <t>X205468</t>
  </si>
  <si>
    <t>Sēnes šampinjoni, sveramas, 2. šķira, 1kg</t>
  </si>
  <si>
    <t>X309448</t>
  </si>
  <si>
    <t>Sēnes organiskās, kg</t>
  </si>
  <si>
    <t>X309449</t>
  </si>
  <si>
    <t>Sēnes Gailenes,1.šķira, 200g, gab.</t>
  </si>
  <si>
    <t>X309475</t>
  </si>
  <si>
    <t>Sēnes "Šitake" 150gr., gab.</t>
  </si>
  <si>
    <t>X309487</t>
  </si>
  <si>
    <t>Sēnes "Portabella", fasētas 280gr.,gab</t>
  </si>
  <si>
    <t>X309494</t>
  </si>
  <si>
    <t>Sēnes "Simeji", brūnas, 150g, gab</t>
  </si>
  <si>
    <t>X309500</t>
  </si>
  <si>
    <t>Sēnes šampinjoni EKO AUGA, 250g, gab</t>
  </si>
  <si>
    <t>X310047</t>
  </si>
  <si>
    <t>Sēnes šampinjoni, 250gr, gab</t>
  </si>
  <si>
    <t>X410222</t>
  </si>
  <si>
    <t>Sēnes šampinjoni EKO, kg</t>
  </si>
  <si>
    <t>U291024</t>
  </si>
  <si>
    <t>Mango biezenis PONTHIER, atdzesēts, 1kg</t>
  </si>
  <si>
    <t>V33029E</t>
  </si>
  <si>
    <t>Salātu MIX maisījums "Itāļu", 500g, gab</t>
  </si>
  <si>
    <t>SALPRONE UAB</t>
  </si>
  <si>
    <t>SAR</t>
  </si>
  <si>
    <t>V504024</t>
  </si>
  <si>
    <t>Griezti burkāni, 500 g, gab</t>
  </si>
  <si>
    <t>V504156</t>
  </si>
  <si>
    <t>Griezti Iceberg salāti vakuumā, 1 kg, gab</t>
  </si>
  <si>
    <t>V504158</t>
  </si>
  <si>
    <t>Salātu maisījums "3mix" 240 g, gab</t>
  </si>
  <si>
    <t>V504159</t>
  </si>
  <si>
    <t>Griezti Romiešu salāti, 500g, gab</t>
  </si>
  <si>
    <t>X219195</t>
  </si>
  <si>
    <t>Salāti "Rucola" 100gr, 2.šk, gab</t>
  </si>
  <si>
    <t>X220507</t>
  </si>
  <si>
    <t>Spināti "Baby Leaf" 100gr, 2.šķ. gab</t>
  </si>
  <si>
    <t>X223883</t>
  </si>
  <si>
    <t>*Kartupeļi tīrīti 5kg, gab</t>
  </si>
  <si>
    <t>KERIO SIA</t>
  </si>
  <si>
    <t>X224191</t>
  </si>
  <si>
    <t>Salātu mix NAMU (Mājas), 240g, gab</t>
  </si>
  <si>
    <t>X228009</t>
  </si>
  <si>
    <t>*Sīpoli sarkanie tīrīti 1kg, gab</t>
  </si>
  <si>
    <t>X302268</t>
  </si>
  <si>
    <t>*Kartupeļi tīrīti (Bumbiņas) 5kg, gab</t>
  </si>
  <si>
    <t>X302269</t>
  </si>
  <si>
    <t>*Burkāni tīrīti 5kg, gab</t>
  </si>
  <si>
    <t>X302270</t>
  </si>
  <si>
    <t>*Sīpoli tīrīti 5kg, gab</t>
  </si>
  <si>
    <t>X308748</t>
  </si>
  <si>
    <t>Salātu mix NAMU (Baro - Kafejnīcai), 500g, gab</t>
  </si>
  <si>
    <t>X308749</t>
  </si>
  <si>
    <t>Salātu mix NAMU (Elite), 500gr., gab</t>
  </si>
  <si>
    <t>X310046</t>
  </si>
  <si>
    <t>Salāti "Salātu MIX" 100gr, 2.šk, gab</t>
  </si>
  <si>
    <t>X401075</t>
  </si>
  <si>
    <t>Kukurūza vārīta, 2gab</t>
  </si>
  <si>
    <t>ELBI SIA</t>
  </si>
  <si>
    <t>X401451</t>
  </si>
  <si>
    <t>Salātu maisijums ar ziediem 100gr. 1.šk, gab</t>
  </si>
  <si>
    <t>X401487</t>
  </si>
  <si>
    <t>*Burkāni tīrīti 3 kg, gab</t>
  </si>
  <si>
    <t>X401488</t>
  </si>
  <si>
    <t>*Sīpoli tīrīti 3 kg, gab</t>
  </si>
  <si>
    <t>X401499</t>
  </si>
  <si>
    <t>Salāti "Rucola" 500gr, 2.šk, gab</t>
  </si>
  <si>
    <t>X401676</t>
  </si>
  <si>
    <t>Salātu maisījums "4mix", 240g, gab</t>
  </si>
  <si>
    <t>X407817</t>
  </si>
  <si>
    <t>Salāti "Rucola / Valeriana",  2.šķ., 100g, gab</t>
  </si>
  <si>
    <t>X409512</t>
  </si>
  <si>
    <t>Mizoti ķiploki plastmasas maisiņā, 200 g, gab</t>
  </si>
  <si>
    <t>X413313</t>
  </si>
  <si>
    <t>48H Salātu maisījums Itāļu, 500g, gab</t>
  </si>
  <si>
    <t>LIM</t>
  </si>
  <si>
    <t>X413314</t>
  </si>
  <si>
    <t>48H Salāti Romaine - griezti, 500g, gab</t>
  </si>
  <si>
    <t>X413526</t>
  </si>
  <si>
    <t>Ķiploki tīrīti, kg</t>
  </si>
  <si>
    <t>X413760</t>
  </si>
  <si>
    <t>*Sīpoli sarkanie tīrīti 5kg, gab</t>
  </si>
  <si>
    <t>X414886</t>
  </si>
  <si>
    <t>48H Salātu maisījums 4MIX, 240g</t>
  </si>
  <si>
    <t>X416666</t>
  </si>
  <si>
    <t>Salātu maisījums "Family", 150g, gab</t>
  </si>
  <si>
    <t>X416668</t>
  </si>
  <si>
    <t>Salātu maisījums "Fitness", 120g, gab</t>
  </si>
  <si>
    <t>X200816</t>
  </si>
  <si>
    <t>SKĀBĒTI kāposti ar burkāniem 10kg, gab</t>
  </si>
  <si>
    <t>DIMDIŅI SIA</t>
  </si>
  <si>
    <t>X218992</t>
  </si>
  <si>
    <t>SKĀBĒTI KĀPOSTI AR BURK.900G, gab</t>
  </si>
  <si>
    <t>X218993</t>
  </si>
  <si>
    <t>SKĀBĒTI KĀPOSTI/BURK. 1KG PAC., gab</t>
  </si>
  <si>
    <t>X221351</t>
  </si>
  <si>
    <t>KOREJIEŠU BURKĀNI "ČA" 0.2 KG, gab</t>
  </si>
  <si>
    <t>ENS</t>
  </si>
  <si>
    <t>X221352</t>
  </si>
  <si>
    <t>JŪRAS KAPOSTI 0.2 KG, gab</t>
  </si>
  <si>
    <t>X308964</t>
  </si>
  <si>
    <t>*Sālīti gurķi 7kg (Terrosk), gab</t>
  </si>
  <si>
    <t>TERROSK SIA</t>
  </si>
  <si>
    <t>TER</t>
  </si>
  <si>
    <t>X405700</t>
  </si>
  <si>
    <t>BIOaudzēti skābēti kāposti ar burkāniem 900g, gab</t>
  </si>
  <si>
    <t>X405718</t>
  </si>
  <si>
    <t>Sv.kāp. SMAILIE mar. ar BURKĀNU 900 g, gab</t>
  </si>
  <si>
    <t>X414700</t>
  </si>
  <si>
    <t>Mazsālīti gurķīši DIMDIŅI 1kg, gab</t>
  </si>
  <si>
    <t>X218994</t>
  </si>
  <si>
    <t>ŠTOVĒTI kāposti DIMDIŅI, 1 kg, gab</t>
  </si>
  <si>
    <t>X218995</t>
  </si>
  <si>
    <t>ŠTOVĒTI kāposti 500g (paciņa), gab</t>
  </si>
  <si>
    <t>X220637</t>
  </si>
  <si>
    <t>Bietes vārītas, 500g, gab</t>
  </si>
  <si>
    <t>BALTIJAS DĀRZEŅI KB</t>
  </si>
  <si>
    <t>X405713</t>
  </si>
  <si>
    <t>ŠTOVĒTI kāposti 11kg, gab</t>
  </si>
  <si>
    <t>X409210</t>
  </si>
  <si>
    <t>Tvaicētas Bietes DIMDIŅI, 2 kg, gab</t>
  </si>
  <si>
    <t>X410108</t>
  </si>
  <si>
    <t>Pelēkie zirņi DIMDIŅI vārīti, 400 g, gab</t>
  </si>
  <si>
    <t>X410109</t>
  </si>
  <si>
    <t>Vārīti turku zirņi DIMDIŅI, 250 g, gab</t>
  </si>
  <si>
    <t>X410110</t>
  </si>
  <si>
    <t>Vārītas pupiņas DIMDIŅI, 300 g, gab</t>
  </si>
  <si>
    <t>X410111</t>
  </si>
  <si>
    <t>Tvaicētas bietes DIMDIŅI rīvētas , 350 g, gab</t>
  </si>
  <si>
    <t>X410112</t>
  </si>
  <si>
    <t>Tvaicētas bietes DIMDIŅI, 400 g, gab</t>
  </si>
  <si>
    <t>X412920</t>
  </si>
  <si>
    <t>Tīrītas tvaicētas, rīvētas, bietes DIMDIŅI 1.8 kg, gab</t>
  </si>
  <si>
    <t>X413750</t>
  </si>
  <si>
    <t>Štovēti sarkanie kāposti DIMDIŅI 500g (paciņa), gab</t>
  </si>
  <si>
    <t>Fish and fish products, canned</t>
  </si>
  <si>
    <t>V50JL4C</t>
  </si>
  <si>
    <t>Jūras ķemmīšu gaļa, Japāna, atvēsināta</t>
  </si>
  <si>
    <t>FMP</t>
  </si>
  <si>
    <t>V50JL4K</t>
  </si>
  <si>
    <t>Omārs Kanādas, 400-600 g, dzīvs</t>
  </si>
  <si>
    <t>V50JL5U</t>
  </si>
  <si>
    <t>Ēdamgliemenes Extra, atdz., 1kg</t>
  </si>
  <si>
    <t>F&amp;M POLSKA Sp.z.o.o.</t>
  </si>
  <si>
    <t>X402200</t>
  </si>
  <si>
    <t>Austeres Premier "Cancale Celine", Nr.2, 12 gab.</t>
  </si>
  <si>
    <t>X402208</t>
  </si>
  <si>
    <t>Austeres Premier "Speciale Sentinelle", Nr.3, 12gab</t>
  </si>
  <si>
    <t>X409349</t>
  </si>
  <si>
    <t>Austeres "Fines" Nr.2 (12gab), atvēsinātas</t>
  </si>
  <si>
    <t>X411170</t>
  </si>
  <si>
    <t>Austeres Premier Irish “Supreme”, Nr.2, 12gab</t>
  </si>
  <si>
    <t>X306048</t>
  </si>
  <si>
    <t>Atlantijas Lasis, atdzesēts, 5-6 kg, ķidāts, ar galvu, bez vakuuma</t>
  </si>
  <si>
    <t>NIDAROS SEAFOOD Latvija SIA</t>
  </si>
  <si>
    <t>NID</t>
  </si>
  <si>
    <t>X306053</t>
  </si>
  <si>
    <t>Atlantijas Lasis , atdzesēts, 6-8 kg, ķidāts, ar galvu, bez vakuuma</t>
  </si>
  <si>
    <t>X306054</t>
  </si>
  <si>
    <t>Atlantijas laša fileja, atdzesēta, C kat., 1.4-1.7 kg, ar ādu, bez vakuuma (Lasis 4-5)</t>
  </si>
  <si>
    <t>X306063</t>
  </si>
  <si>
    <t>Atlantijas laša fileja, atdzesēta, D kat., 1.7-2.1 kg, ar ādu, bez vakuuma (Lasis 5-6)</t>
  </si>
  <si>
    <t>X306930</t>
  </si>
  <si>
    <t>Atlantijas laša fileja, atdzesēta, 1-2 kg, ar ādu</t>
  </si>
  <si>
    <t>X306931</t>
  </si>
  <si>
    <t>Atlantijas laša fileja, atdzesēta, D kat., 1.7 - 2.1 kg, ar ādu, AR ATLIKUMU</t>
  </si>
  <si>
    <t>X404155</t>
  </si>
  <si>
    <t>Atlantijas Lasis, atdzesēts, 5-6 kg, ķidāts,ar galvu *Ganbei</t>
  </si>
  <si>
    <t>X404648</t>
  </si>
  <si>
    <t>Forele (Oncorhynchus mykiss) atdzesēta, ķidāta, ar galvu, 4-7 kg</t>
  </si>
  <si>
    <t>X406040</t>
  </si>
  <si>
    <t>Atlantijas laša fileja, atdzesēta, D kat., 1.4-2.2 kg, ar ādu, vakuumā *PROMO</t>
  </si>
  <si>
    <t>X412552</t>
  </si>
  <si>
    <t>Atlantijas laša fileja, atdzesēta, Sushi, 1.4-2.2 kg, ar asakām, ar ādu, bez vakuuma</t>
  </si>
  <si>
    <t>U52S257</t>
  </si>
  <si>
    <t>Jūras zeltplekste (bute) ķidāta a/g atdzesēta, sver.</t>
  </si>
  <si>
    <t>X402894</t>
  </si>
  <si>
    <t>Āfrikas sama fileja ar ādu, atdzesēta, sver., (audzēts)</t>
  </si>
  <si>
    <t>U50833K</t>
  </si>
  <si>
    <t>Mākslīgie laša ikri "Stolnaja" ar krējuma mērci SANTA BREMOR, 100g</t>
  </si>
  <si>
    <t>U50833L</t>
  </si>
  <si>
    <t>Mākslīgie stores ikri "Stolnaja" ar sald. krējuma mērci SANTA BREMOR, 100g</t>
  </si>
  <si>
    <t>U50833M</t>
  </si>
  <si>
    <t>Mākslīgie laša ikri  Santa Bremor, stiklā 230g</t>
  </si>
  <si>
    <t>U50833N</t>
  </si>
  <si>
    <t>Mākslīgie stores ikri  Santa Bremor, stiklā 230g</t>
  </si>
  <si>
    <t>U51832Y</t>
  </si>
  <si>
    <t>Laša ikri SANTA BREMOR, 140 g</t>
  </si>
  <si>
    <t>U51833A</t>
  </si>
  <si>
    <t>Mencu ikri Santa Bremor, 130g</t>
  </si>
  <si>
    <t>U51833C</t>
  </si>
  <si>
    <t>Mintaja ikri Santa Bremor, 130g</t>
  </si>
  <si>
    <t>X301424</t>
  </si>
  <si>
    <t>Moivas ikru krēms ar garnelēm Santa Bremor, 180g</t>
  </si>
  <si>
    <t>X408780</t>
  </si>
  <si>
    <t>Atlantijas makrele pletne, a/k, vakuumā, sver.</t>
  </si>
  <si>
    <t>KIS</t>
  </si>
  <si>
    <t>X408781</t>
  </si>
  <si>
    <t>Atlantijas makrele ar garšvielām, karsti kūpināta, sver.</t>
  </si>
  <si>
    <t>DAGI SIA</t>
  </si>
  <si>
    <t>S07</t>
  </si>
  <si>
    <t>X408783</t>
  </si>
  <si>
    <t>Atlantijas laša fileja karsti kūpināta, sver.</t>
  </si>
  <si>
    <t>X300902</t>
  </si>
  <si>
    <t>Kalmārs vītināts Fishka, 20g</t>
  </si>
  <si>
    <t>VEGA LTD</t>
  </si>
  <si>
    <t>VEG</t>
  </si>
  <si>
    <t>X300903</t>
  </si>
  <si>
    <t>Vītināta putasu Fishka, 20g</t>
  </si>
  <si>
    <t>X300905</t>
  </si>
  <si>
    <t>Kalmārs kaltēts Red Pepper Beer Club, 46g</t>
  </si>
  <si>
    <t>X300906</t>
  </si>
  <si>
    <t>Kalmārs gredzeni Beer Club, 43g</t>
  </si>
  <si>
    <t>U508393</t>
  </si>
  <si>
    <t>Siļķu fileja "MATIES" oriģinālā Santa Bremor, 250g</t>
  </si>
  <si>
    <t>U518359</t>
  </si>
  <si>
    <t>Siļķu filejas gabaliņi Matjes XXL SANTA BREMOR, 260g</t>
  </si>
  <si>
    <t>X201179</t>
  </si>
  <si>
    <t>Rīgas ķilavas garšvielu sālījumā 250g, Bērzciems</t>
  </si>
  <si>
    <t>BĒRZCIEMS SIA</t>
  </si>
  <si>
    <t>BEZ</t>
  </si>
  <si>
    <t>X201185</t>
  </si>
  <si>
    <t>Siļķu rolmopši marinādē  500gr/375gr Bērzciems</t>
  </si>
  <si>
    <t>X201231</t>
  </si>
  <si>
    <t>Brētliņas garšvielu sālījumā, 1.3kg, Bērzciems</t>
  </si>
  <si>
    <t>X216153</t>
  </si>
  <si>
    <t>Ceptas siļķes marinādē, PP trauks, 2 kg</t>
  </si>
  <si>
    <t>X301154</t>
  </si>
  <si>
    <t>Siļķu filejas gabaliņi Matje eļļā, Bērzciems 250g</t>
  </si>
  <si>
    <t>X301871</t>
  </si>
  <si>
    <t>Siļķu fileja ''Matje'' bez ādas, eļļā, 1 kg/0.7 kg</t>
  </si>
  <si>
    <t>KIMSS un KO SIA</t>
  </si>
  <si>
    <t>X301873</t>
  </si>
  <si>
    <t>Siļķu filejas tīteņi bez ādas, 3.4kg/2 kg</t>
  </si>
  <si>
    <t>X301874</t>
  </si>
  <si>
    <t>Siļķu fileja ''Matje'' bez ādas, eļļā, 3.2 kg/2.5 kg</t>
  </si>
  <si>
    <t>X403573</t>
  </si>
  <si>
    <t>Siļķu filejas gabaliņi majonēzē ar bietēm, 2 kg</t>
  </si>
  <si>
    <t>X405005</t>
  </si>
  <si>
    <t>Siļķu filejas gabaliņi sinepju mērcē, 2 kg</t>
  </si>
  <si>
    <t>X409894</t>
  </si>
  <si>
    <t>Siļķu fileja b/ā, eļļā DELIKATESES, 2 kg/1.8 kg (bordo karotīte)</t>
  </si>
  <si>
    <t>X409895</t>
  </si>
  <si>
    <t>Cepta siļķu fileju tomātu mērcē, 2kg</t>
  </si>
  <si>
    <t>U51838W</t>
  </si>
  <si>
    <t>Laša fileja SANTA BREMOR, kūpināta, bez ādas, 100g</t>
  </si>
  <si>
    <t>U518E21</t>
  </si>
  <si>
    <t>Auksti kūpināta Atlantijas laša fileja Fjords, šķēlītēs 100 g</t>
  </si>
  <si>
    <t>U2636EN</t>
  </si>
  <si>
    <t>Tuncis savā sulā MIKADO (gabalos), 1260/1705g</t>
  </si>
  <si>
    <t>Papua New Guinea</t>
  </si>
  <si>
    <t>U263900</t>
  </si>
  <si>
    <t>Tuncis smalcināts sālījumā, 185/130 g</t>
  </si>
  <si>
    <t>X002933</t>
  </si>
  <si>
    <t>Tuncis eļļā MIKADO, 185 g</t>
  </si>
  <si>
    <t>X002934</t>
  </si>
  <si>
    <t>Tuncis savā sulā MIKADO (gabaliņi), 185 g</t>
  </si>
  <si>
    <t>X005112</t>
  </si>
  <si>
    <t>Tuncis augu eļļā MIKADO (gabalos), 1260g/1705g</t>
  </si>
  <si>
    <t>X218349</t>
  </si>
  <si>
    <t>Makreļtunzivs gabaliņos savā sulā, BLIK, 185g</t>
  </si>
  <si>
    <t>X218350</t>
  </si>
  <si>
    <t>Makreļtunzivs gabaliņos eļļā BLIK, 1885g</t>
  </si>
  <si>
    <t>X218351</t>
  </si>
  <si>
    <t>Makreļtunzivs gabaliņos savā sulā BLIK, 1885g</t>
  </si>
  <si>
    <t>X223644</t>
  </si>
  <si>
    <t>Tuncis augu eļļā DIAMIR, 3x80g</t>
  </si>
  <si>
    <t>NUDISCO SL</t>
  </si>
  <si>
    <t>NUD</t>
  </si>
  <si>
    <t>X223645</t>
  </si>
  <si>
    <t>Gaišais tuncis augu eļļā DIAMIR, 3x80g</t>
  </si>
  <si>
    <t>X223646</t>
  </si>
  <si>
    <t>Tuncis saulespuķu eļļā, gab., DIAMIR, 1kg metal/Neto 650 g</t>
  </si>
  <si>
    <t>X223658</t>
  </si>
  <si>
    <t>Tuncis saulespuķu eļļā, gab., DIAMIR, 1 kg maisā/Neto 950g</t>
  </si>
  <si>
    <t>X301906</t>
  </si>
  <si>
    <t>Makreļtunzivs gabaliņos eļļā, BLIK, 185g</t>
  </si>
  <si>
    <t>X302730</t>
  </si>
  <si>
    <t>Sendviča makreļtunzivs eļļā BLIK, 185g</t>
  </si>
  <si>
    <t>X302731</t>
  </si>
  <si>
    <t>Sendviča makreļtunzivs savā sulā BLIK, 185g</t>
  </si>
  <si>
    <t>X305411</t>
  </si>
  <si>
    <t>Tuncis savā sulā DIAMIR, 800g (metal), tīrsvars 600g</t>
  </si>
  <si>
    <t>X417445</t>
  </si>
  <si>
    <t>Tunča gabaliņi saulespuķu eļļā BEST CATCH, EO, 185g/130g</t>
  </si>
  <si>
    <t>TSI</t>
  </si>
  <si>
    <t>X417446</t>
  </si>
  <si>
    <t>Tunča gabaliņi savā sulā BEST CATCH, EO, 185g/130g</t>
  </si>
  <si>
    <t>X417447</t>
  </si>
  <si>
    <t>Tuncis sasmalcināts saulespuķu eļļā BEST CATCH, EO, 185g/130g</t>
  </si>
  <si>
    <t>X417448</t>
  </si>
  <si>
    <t>Tuncis sasmalcināts savā sulā BEST CATCH, EO, 185g/130g</t>
  </si>
  <si>
    <t>X223648</t>
  </si>
  <si>
    <t>Anšovu fileja augu eļļā DIAMIR, 1 kg</t>
  </si>
  <si>
    <t>X223660</t>
  </si>
  <si>
    <t>Anšovu fileja augu eļļā DIAMIR, 3x45g</t>
  </si>
  <si>
    <t>X223663</t>
  </si>
  <si>
    <t>Anšovu fileja augu eļļā DIAMIR, 90g</t>
  </si>
  <si>
    <t>X404259</t>
  </si>
  <si>
    <t>Anšovu filejas eļļā, RISTORIS, 700g/420g</t>
  </si>
  <si>
    <t>U260221</t>
  </si>
  <si>
    <t>Zivju tefteļi tomātu mērcē SGK, 240 g</t>
  </si>
  <si>
    <t>U260331</t>
  </si>
  <si>
    <t>Skumbrija savā sulā SGK, 240 g</t>
  </si>
  <si>
    <t>U260335</t>
  </si>
  <si>
    <t>Skumbrija tomātu mērcē SGK,  240 g</t>
  </si>
  <si>
    <t>X223649</t>
  </si>
  <si>
    <t>Skumbrijas fileja augu eļļā DIAMIR, 1 kg</t>
  </si>
  <si>
    <t>X302751</t>
  </si>
  <si>
    <t>Skumbrija eļļā BRASLA, 240 g</t>
  </si>
  <si>
    <t>BRASLA LVA SIA</t>
  </si>
  <si>
    <t>BRA</t>
  </si>
  <si>
    <t>X302752</t>
  </si>
  <si>
    <t>Skumbrija tomātu mērcē BRASLA, 240 g</t>
  </si>
  <si>
    <t>X302753</t>
  </si>
  <si>
    <t>Skumbrija savā sulā BRASLA, 240 g</t>
  </si>
  <si>
    <t>X302779</t>
  </si>
  <si>
    <t>Mencu aknas BRASLA, 240 g</t>
  </si>
  <si>
    <t>Iceland</t>
  </si>
  <si>
    <t>X218796</t>
  </si>
  <si>
    <t>Šprotu pastēte, BV, 160 g</t>
  </si>
  <si>
    <t>U260211</t>
  </si>
  <si>
    <t>Brētliņas tomātu mērcē SGK, 240 g</t>
  </si>
  <si>
    <t>X223651</t>
  </si>
  <si>
    <t>Kalmārs augu eļļā DIAMIR, 111g</t>
  </si>
  <si>
    <t>X223652</t>
  </si>
  <si>
    <t>Kalmārs savā sulā DIAMIR, 110 g</t>
  </si>
  <si>
    <t>X302749</t>
  </si>
  <si>
    <t>Brētliņas tomātu mērcē BRASLA, 240 g</t>
  </si>
  <si>
    <t>Eggs and their products</t>
  </si>
  <si>
    <t>X204706</t>
  </si>
  <si>
    <t>Olas A/L/30/360 Balticovo</t>
  </si>
  <si>
    <t>BALTICOVO A/S</t>
  </si>
  <si>
    <t>BTC</t>
  </si>
  <si>
    <t>X204707</t>
  </si>
  <si>
    <t>Olas A/M/30/360 BALTICOVO</t>
  </si>
  <si>
    <t>X204712</t>
  </si>
  <si>
    <t>Olas Lielās brokastu A/L10/200 Balticovo</t>
  </si>
  <si>
    <t>X204713</t>
  </si>
  <si>
    <t>Olas Zemnieku A/LM/10/200, Balticovo ,Nr.2, kūtī dētas</t>
  </si>
  <si>
    <t>X204715</t>
  </si>
  <si>
    <t>Olas A/L/10/200 Balticovo</t>
  </si>
  <si>
    <t>X204716</t>
  </si>
  <si>
    <t>Olas A/M/10/200 Balticovo</t>
  </si>
  <si>
    <t>X204717</t>
  </si>
  <si>
    <t>Paipalu olas BALTICOVO 12 gab</t>
  </si>
  <si>
    <t>X205158</t>
  </si>
  <si>
    <t>48H Vārītas paipalu olas aizsargatmosfērā 4 x 0.3kg</t>
  </si>
  <si>
    <t>X303479</t>
  </si>
  <si>
    <t>Olas brūnas A/L/10/200</t>
  </si>
  <si>
    <t>VGA</t>
  </si>
  <si>
    <t>X307909</t>
  </si>
  <si>
    <t>Paipalu olas QUAIL 12 gab.</t>
  </si>
  <si>
    <t>EKA PAIPALAS SIA</t>
  </si>
  <si>
    <t>EKA</t>
  </si>
  <si>
    <t>X307910</t>
  </si>
  <si>
    <t>Paipalu olas QUAIL 18 gab.</t>
  </si>
  <si>
    <t>X402735</t>
  </si>
  <si>
    <t>Olas AM10/200  Lietuva</t>
  </si>
  <si>
    <t>X404650</t>
  </si>
  <si>
    <t>Svaigas vistu olas ar "Omega-3" A/L, 360 gab Zaļa karote</t>
  </si>
  <si>
    <t>X408415</t>
  </si>
  <si>
    <t>Olas GROWARD GROUP AM/30/360</t>
  </si>
  <si>
    <t>Groward Group UAB</t>
  </si>
  <si>
    <t>X408433</t>
  </si>
  <si>
    <t>Olas GROWARD GROUP AL/30/360</t>
  </si>
  <si>
    <t>X414897</t>
  </si>
  <si>
    <t>Vistu olas OLUKSNE, 2ALM10/200,  Zaļā karotīte,  Nr.2, kūtī dētas</t>
  </si>
  <si>
    <t>APF Trading SIA</t>
  </si>
  <si>
    <t>APT</t>
  </si>
  <si>
    <t>X416402</t>
  </si>
  <si>
    <t>Kūtī dētas olas Oluksne , zaļā karotīte A/L 360</t>
  </si>
  <si>
    <t>V51912J</t>
  </si>
  <si>
    <t>Olu masa, 10 kg Groward</t>
  </si>
  <si>
    <t>X205081</t>
  </si>
  <si>
    <t>Olu masa BALTICOVO, 10 kg</t>
  </si>
  <si>
    <t>X212640</t>
  </si>
  <si>
    <t>Olu masa BALTICOVO ar konservantu, 10 kg</t>
  </si>
  <si>
    <t>X414709</t>
  </si>
  <si>
    <t>Olu masa ar konservantu,10kg</t>
  </si>
  <si>
    <t>X416741</t>
  </si>
  <si>
    <t>Olu dzeltenuma masa ar konservantu BB, MUL, 5kg</t>
  </si>
  <si>
    <t>X416742</t>
  </si>
  <si>
    <t>Olu baltuma masa ar konservantu BB, MUL, 5kg</t>
  </si>
  <si>
    <t>X416743</t>
  </si>
  <si>
    <t>Olu masa ar konservantu BB,MUL, 5kg</t>
  </si>
  <si>
    <t>X414609</t>
  </si>
  <si>
    <t>Olu dzeltenumu pulveris, 25kg</t>
  </si>
  <si>
    <t>X414610</t>
  </si>
  <si>
    <t>Olu pulveris, 25kg</t>
  </si>
  <si>
    <t>X414611</t>
  </si>
  <si>
    <t>Olu baltumu pulveris, 20kg</t>
  </si>
  <si>
    <t>X300587</t>
  </si>
  <si>
    <t>48H Vārītas sakapātas vistu olas 12kg Balticovo</t>
  </si>
  <si>
    <t>X300604</t>
  </si>
  <si>
    <t>Vārītas olas BALTICOVO aizsargatmosfērā, 10.8 kg, ~264 gab</t>
  </si>
  <si>
    <t>Bread and products of bread</t>
  </si>
  <si>
    <t>F012772</t>
  </si>
  <si>
    <t>48H Tostermaize VITA, sagriezta, 500g , Latvijas maiznieks</t>
  </si>
  <si>
    <t>LATVIJAS MAIZNIEKS A/S</t>
  </si>
  <si>
    <t>LAZ</t>
  </si>
  <si>
    <t>X310040</t>
  </si>
  <si>
    <t>Rudzu formas maize "Rīgas klaips" 600g</t>
  </si>
  <si>
    <t>X405777</t>
  </si>
  <si>
    <t>48H Rupjmaize "Druvienas", 750g</t>
  </si>
  <si>
    <t>X405780</t>
  </si>
  <si>
    <t>48H Saldskābmaize "Kurzemes" 500g</t>
  </si>
  <si>
    <t>X405783</t>
  </si>
  <si>
    <t>48H Baltmaize "Priekules", 500g</t>
  </si>
  <si>
    <t>X405787</t>
  </si>
  <si>
    <t>48H Graudu maize "Vārpiņas" 250g</t>
  </si>
  <si>
    <t>X409574</t>
  </si>
  <si>
    <t>Baltmaize SCHAR klasiskā Pan Blanco SCHAR, šķēlēs, bezglutēna, 250g</t>
  </si>
  <si>
    <t>X409575</t>
  </si>
  <si>
    <t>Saldskābā maize SCHAR Pain Campagnard / Landbrot, bezglutēna, 240g</t>
  </si>
  <si>
    <t>X412238</t>
  </si>
  <si>
    <t>48H Zemnieku formas maize, sagriezta, 600g, Latvijas maiznieks</t>
  </si>
  <si>
    <t>X414128</t>
  </si>
  <si>
    <t>48H Graudu maize sēklu Latvijas Maiznieks, sagriezta, 500g</t>
  </si>
  <si>
    <t>X415746</t>
  </si>
  <si>
    <t>48H Zemnieku baltmaize Latvijas Maiznieks, sagriezta, 500g</t>
  </si>
  <si>
    <t>X415747</t>
  </si>
  <si>
    <t>48H Rīgas klona maize Latvijas Maiznieks, sagriezta, 800g</t>
  </si>
  <si>
    <t>X415756</t>
  </si>
  <si>
    <t>48H Zemnieku saldskābā maize Latvijas Maiznieks, sagriezta, 800g</t>
  </si>
  <si>
    <t>X415978</t>
  </si>
  <si>
    <t>48H Sēklu maize Zeltene, 800g</t>
  </si>
  <si>
    <t>X415979</t>
  </si>
  <si>
    <t>48H Graudu maize LATVIJAS sēklu rudzu, 800g</t>
  </si>
  <si>
    <t>X415980</t>
  </si>
  <si>
    <t>48H Graudu maize LATVIJAS pilngraudu, 350g</t>
  </si>
  <si>
    <t>X405779</t>
  </si>
  <si>
    <t>48H Magoņu maizīte 60g</t>
  </si>
  <si>
    <t>X405782</t>
  </si>
  <si>
    <t>48H Kafijas maizīte 60g</t>
  </si>
  <si>
    <t>X405785</t>
  </si>
  <si>
    <t>48H Kanēļu maizīte 60 g</t>
  </si>
  <si>
    <t>X406309</t>
  </si>
  <si>
    <t>48H Smalkmaizīte "Pie kafijas "75g, Dona</t>
  </si>
  <si>
    <t>DONA SIA</t>
  </si>
  <si>
    <t>DON</t>
  </si>
  <si>
    <t>X406310</t>
  </si>
  <si>
    <t>48H Smalkmaizīte "Kokosriekstu" , 75 g Dona</t>
  </si>
  <si>
    <t>X406311</t>
  </si>
  <si>
    <t>48H Smalkmaizīte ''Magoņu'' 75g, Dona</t>
  </si>
  <si>
    <t>X417120</t>
  </si>
  <si>
    <t>Beļģu vafele, 100g</t>
  </si>
  <si>
    <t>V233942</t>
  </si>
  <si>
    <t>Sviestmaize ar vistas fileju 170g</t>
  </si>
  <si>
    <t>V233943</t>
  </si>
  <si>
    <t>Sviestmaize ar bekonu 170g</t>
  </si>
  <si>
    <t>X201208</t>
  </si>
  <si>
    <t>Raugs EUROFERM, 100 g</t>
  </si>
  <si>
    <t>Lallemand Baltic UAB</t>
  </si>
  <si>
    <t>LAL</t>
  </si>
  <si>
    <t>X221576</t>
  </si>
  <si>
    <t>Raugs EUROFERM, 500 g</t>
  </si>
  <si>
    <t>Ready meals</t>
  </si>
  <si>
    <t>X405727</t>
  </si>
  <si>
    <t>Biešu salāti 500g, gab</t>
  </si>
  <si>
    <t>X409678</t>
  </si>
  <si>
    <t>Marinēti sarkanie sīpoli Dimdiņi, 400g</t>
  </si>
  <si>
    <t>X411845</t>
  </si>
  <si>
    <t>Svaigu kāpostu salāti ar papriku Dimdiņi, 3kg</t>
  </si>
  <si>
    <t>X411847</t>
  </si>
  <si>
    <t>Korejas salāti Dimdiņi, 3kg</t>
  </si>
  <si>
    <t>X411848</t>
  </si>
  <si>
    <t>Biešu salāti ar majonēzi Dimdiņi, 3kg</t>
  </si>
  <si>
    <t>X414701</t>
  </si>
  <si>
    <t>PIKNIKA Svaigu kāpostu salāti ar dillēm DIMDIŅI 650g</t>
  </si>
  <si>
    <t>Frozen meat</t>
  </si>
  <si>
    <t>X308295</t>
  </si>
  <si>
    <t>Saldēta cūkgaļas fileja  NĀKOTNE, ~0.4 - 0.8kg</t>
  </si>
  <si>
    <t>X203782</t>
  </si>
  <si>
    <t>Saldēta cūkgaļas kakla karbonāde ~2.5kg</t>
  </si>
  <si>
    <t>ANIMEX SP. Z o.o.</t>
  </si>
  <si>
    <t>X410327</t>
  </si>
  <si>
    <t>Saldēta cūkgaļas kakla karbonāde, ~2 kg</t>
  </si>
  <si>
    <t>X410397</t>
  </si>
  <si>
    <t>Saldēts cūkgaļas šķiņķis bez kauliem un ādas, Latvija, ~2kg</t>
  </si>
  <si>
    <t>X410398</t>
  </si>
  <si>
    <t>Saldēta cūkgaļas lāpstiņa bez kauliem un ādas, Latvija, ~2kg</t>
  </si>
  <si>
    <t>X414106</t>
  </si>
  <si>
    <t>Iberico lāpstiņas daļa, Spānija, 2x150g, saldēta</t>
  </si>
  <si>
    <t>JZB</t>
  </si>
  <si>
    <t>X407616</t>
  </si>
  <si>
    <t>Saldētas cūkgaļas ribiņas, ~1,5kg</t>
  </si>
  <si>
    <t>V51K55C</t>
  </si>
  <si>
    <t>TĪTARA-CŪKAS kotlešu masa, saldēta, 500g</t>
  </si>
  <si>
    <t>X302217</t>
  </si>
  <si>
    <t>Saldēta kotlešu masa Iecienīta 500g Ragnos</t>
  </si>
  <si>
    <t>X302218</t>
  </si>
  <si>
    <t>Jaukta kotlešu masa, saldēta, 500g</t>
  </si>
  <si>
    <t>X303766</t>
  </si>
  <si>
    <t>Saldēta cūkgaļas un liellopu gaļas maltā masa, vakuumā, ~2kg</t>
  </si>
  <si>
    <t>X307977</t>
  </si>
  <si>
    <t>Cūku aknas saldētas 10 kg</t>
  </si>
  <si>
    <t>KFO</t>
  </si>
  <si>
    <t>X307978</t>
  </si>
  <si>
    <t>Cūku sirdis saldētas 10 kg</t>
  </si>
  <si>
    <t>Vestey Foods Baltics UAB</t>
  </si>
  <si>
    <t>VES</t>
  </si>
  <si>
    <t>X308279</t>
  </si>
  <si>
    <t>Saldētas cūku aknas ~ 1kg</t>
  </si>
  <si>
    <t>X309194</t>
  </si>
  <si>
    <t>Saldētas cūku mēles 10 kg</t>
  </si>
  <si>
    <t>NORINtrade OU</t>
  </si>
  <si>
    <t>NOI</t>
  </si>
  <si>
    <t>U51H26L</t>
  </si>
  <si>
    <t>Saldēts liellopa antrekots CUBE Rollsteak 200g</t>
  </si>
  <si>
    <t>X305739</t>
  </si>
  <si>
    <t>Saldēts liellopa steiks New York, 200 g</t>
  </si>
  <si>
    <t>Skare Meat Packers K/S</t>
  </si>
  <si>
    <t>SKP</t>
  </si>
  <si>
    <t>X305743</t>
  </si>
  <si>
    <t>Saldēts Liellopu filejas steiks Tenderloin 360 g</t>
  </si>
  <si>
    <t>X308293</t>
  </si>
  <si>
    <t>Steiks izturēts BLACK ANGUS USA,~200g, saldēts</t>
  </si>
  <si>
    <t>X308850</t>
  </si>
  <si>
    <t>Liellopu Antrekota steiks 200gr saldēts</t>
  </si>
  <si>
    <t>X308852</t>
  </si>
  <si>
    <t>Liellopu Steiks Striploin 2x170gr saldēts</t>
  </si>
  <si>
    <t>X401839</t>
  </si>
  <si>
    <t>Saldēts Rib Eye izturēts steiks ~ 350g</t>
  </si>
  <si>
    <t>X402094</t>
  </si>
  <si>
    <t>Saldēts liellopa steiks T-Bone, 500 g</t>
  </si>
  <si>
    <t>JAN ZANDBERGEN B.V.</t>
  </si>
  <si>
    <t>X414095</t>
  </si>
  <si>
    <t>Liellopa "Flat Iron" steiks, Dienvidamerika, 2x170g, Saldēts</t>
  </si>
  <si>
    <t>X414098</t>
  </si>
  <si>
    <t>Liellopa "Angus" Karpačo, Dienvidamera, 2x80g, saldēts</t>
  </si>
  <si>
    <t>X414101</t>
  </si>
  <si>
    <t>Liellopa "Wagyu" steiks, Urugvaja, 225g, saldēts</t>
  </si>
  <si>
    <t>X227327</t>
  </si>
  <si>
    <t>Saldēta liellopu fileja (vidēji 1.4-1.8kg/gab)</t>
  </si>
  <si>
    <t>X227328</t>
  </si>
  <si>
    <t>Saldēta liellopu fileja (vidēji 1.6-2 kg/gab)</t>
  </si>
  <si>
    <t>Mitmar Sp. z o.o.</t>
  </si>
  <si>
    <t>MTM</t>
  </si>
  <si>
    <t>X303007</t>
  </si>
  <si>
    <t>Saldēta liellopa fileja, ~1,5+ kg</t>
  </si>
  <si>
    <t>X413641</t>
  </si>
  <si>
    <t>Saldēts liellopa antrekots, ~1.5kg</t>
  </si>
  <si>
    <t>X204678</t>
  </si>
  <si>
    <t>Saldēta Liellopa kakla karbonāde</t>
  </si>
  <si>
    <t>GEN</t>
  </si>
  <si>
    <t>X308290</t>
  </si>
  <si>
    <t>Saldēts liellopa šķiņķis "Silverside", ~4 - 5Kg</t>
  </si>
  <si>
    <t>U519E21</t>
  </si>
  <si>
    <t>Liellopu krūtiņa, saldēta, ~3kg</t>
  </si>
  <si>
    <t>U519H2J</t>
  </si>
  <si>
    <t>Liellopa krūtiņa bez kaula, bez ādas, ~0.9-1.2kg</t>
  </si>
  <si>
    <t>V51A89A</t>
  </si>
  <si>
    <t>Liellopa vaigi, iegriezti, saldēti, ~3kg</t>
  </si>
  <si>
    <t>X301754</t>
  </si>
  <si>
    <t>Saldētas liellopu mēles IQF, 18Kg</t>
  </si>
  <si>
    <t>X301756</t>
  </si>
  <si>
    <t>Saldētas liellopu aknas ~1 kg</t>
  </si>
  <si>
    <t>X302580</t>
  </si>
  <si>
    <t>Saldētas liellopu aknas 10kg</t>
  </si>
  <si>
    <t>BALTIC FOODS  UAB</t>
  </si>
  <si>
    <t>BTF</t>
  </si>
  <si>
    <t>X303707</t>
  </si>
  <si>
    <t>Saldētas liellopu aknas 15kg</t>
  </si>
  <si>
    <t>X402441</t>
  </si>
  <si>
    <t>Saldētas liellopu mēles,~20 kg</t>
  </si>
  <si>
    <t>X406975</t>
  </si>
  <si>
    <t>Saldētas liellopu aknas ~20kg</t>
  </si>
  <si>
    <t>X409110</t>
  </si>
  <si>
    <t>Saldēti liellopu vaigi, ~0.5kg</t>
  </si>
  <si>
    <t>Cēsu gaļas kombināts SIA</t>
  </si>
  <si>
    <t>CGK</t>
  </si>
  <si>
    <t>X308849</t>
  </si>
  <si>
    <t>Teļa medaljoni, saldēti, 2x125g</t>
  </si>
  <si>
    <t>X303006</t>
  </si>
  <si>
    <t>Saldēta teļa karbonāde ar kaula~4 kg</t>
  </si>
  <si>
    <t>X303005</t>
  </si>
  <si>
    <t>Saldēts teļa šķiņķis~ 2kg</t>
  </si>
  <si>
    <t>X309711</t>
  </si>
  <si>
    <t>Saldēta teļa lāpstiņa bez kaula ~ 3,5kg</t>
  </si>
  <si>
    <t>X303002</t>
  </si>
  <si>
    <t>Saldēts aitas grozs, 8 ribas 75/35mm ~1.2 kg Jaunzēlande</t>
  </si>
  <si>
    <t>EST CATER OU</t>
  </si>
  <si>
    <t>New Zealand</t>
  </si>
  <si>
    <t>ESC</t>
  </si>
  <si>
    <t>X308284</t>
  </si>
  <si>
    <t>Saldēts aitas trimings, ~2kg</t>
  </si>
  <si>
    <t>U519N37</t>
  </si>
  <si>
    <t>Saldēts jēra karē ar 8 ribām ~0.5 - 0.7kg Jaunzēlande</t>
  </si>
  <si>
    <t>X308281</t>
  </si>
  <si>
    <t>Saldēts jēra karē ar 8 ribām ~1,5kg Jaunzēlande</t>
  </si>
  <si>
    <t>X303003</t>
  </si>
  <si>
    <t>Saldēts jēra šķiņķis atkaulots  ~1.5kg Jaunzēlande</t>
  </si>
  <si>
    <t>X305813</t>
  </si>
  <si>
    <t>Saldēts jēra šķiņķis ar kaulu ~ 2 kg Jaunzēlande</t>
  </si>
  <si>
    <t>X306347</t>
  </si>
  <si>
    <t>Saldēts jēra šķiņķis bez kaula, ~2.5kg</t>
  </si>
  <si>
    <t>AGRO TRANS A SIA</t>
  </si>
  <si>
    <t>AG0</t>
  </si>
  <si>
    <t>X308283</t>
  </si>
  <si>
    <t>Saldēts jēra priekšējais stilbiņš, ~1 kg</t>
  </si>
  <si>
    <t>U519N1P</t>
  </si>
  <si>
    <t>Saldēts jēra kājas "rump" steiks "cup on", 4 gab. Jaunzelande ~1.5kg</t>
  </si>
  <si>
    <t>X308913</t>
  </si>
  <si>
    <t>Saldēta jēra karbonāde ar ribu  ~70g, 75 mm 1 kg</t>
  </si>
  <si>
    <t>X414105</t>
  </si>
  <si>
    <t>Jēra kājas steiks, Jaunzēlande, 400g, saldēts</t>
  </si>
  <si>
    <t>V51963A</t>
  </si>
  <si>
    <t>Saldēta Vista supreme (210-250g), ~1.1kg</t>
  </si>
  <si>
    <t>X201987</t>
  </si>
  <si>
    <t>Saldēta vistas krūtiņas fileja, A kat, 10kg Ķekava</t>
  </si>
  <si>
    <t>X204199</t>
  </si>
  <si>
    <t>Saldēta cāļa fileja, IQF, 6Kg</t>
  </si>
  <si>
    <t>X301255</t>
  </si>
  <si>
    <t>Saldēta cāļa fileja, 5kg</t>
  </si>
  <si>
    <t>X305489</t>
  </si>
  <si>
    <t>Saldēta Vistas fileja 2 kg</t>
  </si>
  <si>
    <t>X308842</t>
  </si>
  <si>
    <t>Saldēta vistas fileja, 10kg</t>
  </si>
  <si>
    <t>U51F518</t>
  </si>
  <si>
    <t>Saldēti vistu šķiņķi, bez ādas, bez kaula, fas., ~2kg</t>
  </si>
  <si>
    <t>X305737</t>
  </si>
  <si>
    <t>Saldēti vistu šķiņķi, bez ādas, bez kaula, fas., 1kg</t>
  </si>
  <si>
    <t>X308278</t>
  </si>
  <si>
    <t>Saldēti vistu šķiņķi, bez ādas, bez kaula, fas., 2kg</t>
  </si>
  <si>
    <t>X402049</t>
  </si>
  <si>
    <t>Saldēts cāļa Giross b/k, b/ā, 10kg</t>
  </si>
  <si>
    <t>X406976</t>
  </si>
  <si>
    <t>Saldēts vistas giross ar ādu, 10kg</t>
  </si>
  <si>
    <t>X201577</t>
  </si>
  <si>
    <t>Saldēti vistu šķiņķi bez mugurkaula, 10kg IQF</t>
  </si>
  <si>
    <t>X219409</t>
  </si>
  <si>
    <t>Saldēti vistu šķiņķi ar mugurkaulu, 10kg</t>
  </si>
  <si>
    <t>X229113</t>
  </si>
  <si>
    <t>Saldēti vistu šķiņķi bez mugurkaula, 9kg IQF</t>
  </si>
  <si>
    <t>Karia Food OU</t>
  </si>
  <si>
    <t>X301263</t>
  </si>
  <si>
    <t>Saldēti vistas šķiņķi 10 kg bez mugurkaula IQF 160 - 180+</t>
  </si>
  <si>
    <t>X303585</t>
  </si>
  <si>
    <t>Saldēti cāļa šķiņķi bez mugurkaula, 10kg</t>
  </si>
  <si>
    <t>X403661</t>
  </si>
  <si>
    <t>Saldēti cāļa šķiņķi bez mugurkaula, 10 kg</t>
  </si>
  <si>
    <t>X406927</t>
  </si>
  <si>
    <t>Cāļu šķiņķi ar 1 kaulu sald., ~10kg</t>
  </si>
  <si>
    <t>X308119</t>
  </si>
  <si>
    <t>Saldēti vistu stilbiņi, 10kg</t>
  </si>
  <si>
    <t>X201052</t>
  </si>
  <si>
    <t>Saldēti cāļa pusspārni, IQF, 8Kg</t>
  </si>
  <si>
    <t>X203786</t>
  </si>
  <si>
    <t>Saldēti vistu spārni, 10kg</t>
  </si>
  <si>
    <t>X204201</t>
  </si>
  <si>
    <t>Saldēti vistu pusspārni, 10kg</t>
  </si>
  <si>
    <t>X220902</t>
  </si>
  <si>
    <t>Saldēti vistu spārniņi, ~1.5Kg</t>
  </si>
  <si>
    <t>X219361</t>
  </si>
  <si>
    <t>Saldētas vistu ceturtdaļas, 10kg</t>
  </si>
  <si>
    <t>X401368</t>
  </si>
  <si>
    <t>Saldētas cāļa ceturtdaļas, IQF, 3.5Kg</t>
  </si>
  <si>
    <t>X205415</t>
  </si>
  <si>
    <t>Broilera MDM (meh. atdalīta broilera gaļa)  ~15kg</t>
  </si>
  <si>
    <t>X309540</t>
  </si>
  <si>
    <t>Saldēta broileru kotlešu masa, klasiskā 500g</t>
  </si>
  <si>
    <t>X409080</t>
  </si>
  <si>
    <t>Cāļa maltās gaļas masa klasiskā, saldēta, 800g</t>
  </si>
  <si>
    <t>V51911K</t>
  </si>
  <si>
    <t>Vistas sirdis, saldētas, ~1.9-2.3kg</t>
  </si>
  <si>
    <t>X203789</t>
  </si>
  <si>
    <t>Saldēts cāļa aknas, 15Kg</t>
  </si>
  <si>
    <t>X301256</t>
  </si>
  <si>
    <t>Saldētas cāļa aknas 12kg</t>
  </si>
  <si>
    <t>X306333</t>
  </si>
  <si>
    <t>Cāļa aknas sasaldētas 10 kg</t>
  </si>
  <si>
    <t>X309538</t>
  </si>
  <si>
    <t>Cāļa sirdis saldētas 400g</t>
  </si>
  <si>
    <t>V51911U</t>
  </si>
  <si>
    <t>Vistas kauli zupai, saldēti, ~0.7kg</t>
  </si>
  <si>
    <t>X411448</t>
  </si>
  <si>
    <t>Cāļa krūtiņas fileja, cepta, griezta salmiņos(12mm)IQF sald., 2.5kg</t>
  </si>
  <si>
    <t>X411450</t>
  </si>
  <si>
    <t>Cāļa krūtiņas mazā fileja, cepta, IQF saldēta, 2.5kg</t>
  </si>
  <si>
    <t>X411451</t>
  </si>
  <si>
    <t>Cāļa krūtiņas fileja, cepta, griezta kubiņos (16x16mm), IQF saldēta, 2.5kg</t>
  </si>
  <si>
    <t>X411452</t>
  </si>
  <si>
    <t>Cāļa krūtiņas fileja, cepta, griezta šķēlītēs(5-6mm) IQF sald., 2.5kg</t>
  </si>
  <si>
    <t>X416410</t>
  </si>
  <si>
    <t>Vistas gaļas burgeru kotletes (saldētas) *10gab</t>
  </si>
  <si>
    <t>X204773</t>
  </si>
  <si>
    <t>Saldēti broileri, ~10kg</t>
  </si>
  <si>
    <t>X414554</t>
  </si>
  <si>
    <t>Saldēts broileris, ~1.5 Kg</t>
  </si>
  <si>
    <t>X415313</t>
  </si>
  <si>
    <t>Cālis vesels, Halal, 1.5kg</t>
  </si>
  <si>
    <t>X222589</t>
  </si>
  <si>
    <t>Saldēts tītars ~5-7kg</t>
  </si>
  <si>
    <t>X300554</t>
  </si>
  <si>
    <t>Saldēta tītara fileja ~1kg</t>
  </si>
  <si>
    <t>X308300</t>
  </si>
  <si>
    <t>Saldēta tītara šķiņķis bez kaula, bez ādas  ~2kg</t>
  </si>
  <si>
    <t>X203793</t>
  </si>
  <si>
    <t>Saldēts tītara šķiņķis, 10kg</t>
  </si>
  <si>
    <t>X308303</t>
  </si>
  <si>
    <t>Saldēta pīles fileja ar ādu, 550g - 650g</t>
  </si>
  <si>
    <t>X303012</t>
  </si>
  <si>
    <t>Saldēti pīles ceturtdaļas ~500g (pakā pa 2 gab.)</t>
  </si>
  <si>
    <t>X413290</t>
  </si>
  <si>
    <t>Saldēti pīles ceturtdaļas, 550g (pakā pa 2 gab.)</t>
  </si>
  <si>
    <t>X302732</t>
  </si>
  <si>
    <t>Saldēta pīle, 2.6kg</t>
  </si>
  <si>
    <t>U51H23T</t>
  </si>
  <si>
    <t>Pīļu aknas, saldētas 1kg</t>
  </si>
  <si>
    <t>X306326</t>
  </si>
  <si>
    <t>Saldēts pīles filejas steiks Tradicionālais, 350g</t>
  </si>
  <si>
    <t>X306327</t>
  </si>
  <si>
    <t>Saldēts pīles filejas steiks ar zaļumiem Herbal, 350g</t>
  </si>
  <si>
    <t>X220573</t>
  </si>
  <si>
    <t>Saldēts trusis ~ 1,4kg</t>
  </si>
  <si>
    <t>X417103</t>
  </si>
  <si>
    <t>Saldēta truša fileja, ~1 Kg</t>
  </si>
  <si>
    <t>KNN</t>
  </si>
  <si>
    <t>X417104</t>
  </si>
  <si>
    <t>Saldētas truša pakaļkājas, ~1.2 Kg</t>
  </si>
  <si>
    <t>X417105</t>
  </si>
  <si>
    <t>Saldēts truša liemenis, ~1.8 Kg</t>
  </si>
  <si>
    <t>X417744</t>
  </si>
  <si>
    <t>Truša aizmugurējās kājas, 350g, saldētas</t>
  </si>
  <si>
    <t>X413123</t>
  </si>
  <si>
    <t>Aļņa maltā gaļa saldēta, ~0.5-0.6kg</t>
  </si>
  <si>
    <t>U519H2A</t>
  </si>
  <si>
    <t>Brieža gaļas šķiņķis saldēts  ~ 2kg</t>
  </si>
  <si>
    <t>X309722</t>
  </si>
  <si>
    <t>Brieža gaļas karbonāde bez kaula, saldēta  ~3 kg</t>
  </si>
  <si>
    <t>V512124</t>
  </si>
  <si>
    <t>Stirnas gulašs, saldēts, (25-35 g / gab.), 2,5 kg</t>
  </si>
  <si>
    <t>V51212B</t>
  </si>
  <si>
    <t>Stirnas šķinķis saldēts, kg</t>
  </si>
  <si>
    <t>X305226</t>
  </si>
  <si>
    <t>Saldēta zoss 3.6kg</t>
  </si>
  <si>
    <t>X308364</t>
  </si>
  <si>
    <t>Saldēta paipalu gaļa 600 - 800 g</t>
  </si>
  <si>
    <t>X305485</t>
  </si>
  <si>
    <t>Saldēta  pērļu vistiņa  ~ 1,2 kg Francija</t>
  </si>
  <si>
    <t>U51H221</t>
  </si>
  <si>
    <t>Saldēts kukurūzas cālis, 500g</t>
  </si>
  <si>
    <t>U51H27H</t>
  </si>
  <si>
    <t>Saldēts kukurūzas cālis 1.2 kg</t>
  </si>
  <si>
    <t>X222630</t>
  </si>
  <si>
    <t>Fazāns saldēts ~800-1000g, Lielbritānija</t>
  </si>
  <si>
    <t>X308298</t>
  </si>
  <si>
    <t>Saldēta kukurūzas cāļa krūtiņa ar kaulu (SUPREME) ~ 300g, 1 gab. iepakojumā</t>
  </si>
  <si>
    <t>X309718</t>
  </si>
  <si>
    <t>Saldēta irbe 300g</t>
  </si>
  <si>
    <t>Frozen meat products</t>
  </si>
  <si>
    <t>U51JZ27</t>
  </si>
  <si>
    <t>Liellopu gaļas burgers Black Angus, sald., 20x200g</t>
  </si>
  <si>
    <t>U51JZ28</t>
  </si>
  <si>
    <t>Liellopu gaļas burgers Black Angus, sald., 6x200g</t>
  </si>
  <si>
    <t>X305738</t>
  </si>
  <si>
    <t>Saldēts Liellopu burgers 2,25kg  (150gx15), 10x10 cm</t>
  </si>
  <si>
    <t>X306328</t>
  </si>
  <si>
    <t>Liellopu burgers 20x100g ar garšvielam</t>
  </si>
  <si>
    <t>X307156</t>
  </si>
  <si>
    <t>Saldēts liellopu burgers ANGUS 2x125g</t>
  </si>
  <si>
    <t>VLE</t>
  </si>
  <si>
    <t>X307157</t>
  </si>
  <si>
    <t>Saldēts cūkgaļas burgers IBERICO 2x125g</t>
  </si>
  <si>
    <t>X307159</t>
  </si>
  <si>
    <t>Saldēts liellopu burgers US BEEF 2x125g</t>
  </si>
  <si>
    <t>X407189</t>
  </si>
  <si>
    <t>Liellopa gaļas burgeri 2kg RGK</t>
  </si>
  <si>
    <t>X407190</t>
  </si>
  <si>
    <t>Brieža gaļas burgeri 2kg RGK</t>
  </si>
  <si>
    <t>X412213</t>
  </si>
  <si>
    <t>Liellopu gaļas burgers Flamegrilled, pusgatavs, sald., 16x135g</t>
  </si>
  <si>
    <t>Dencon Foods A/S</t>
  </si>
  <si>
    <t>DNF</t>
  </si>
  <si>
    <t>X415511</t>
  </si>
  <si>
    <t>Burgers "Meat Free Burger Classic", (10 x 113.5g)</t>
  </si>
  <si>
    <t>X415512</t>
  </si>
  <si>
    <t>Burgers biešu "Meat Free Burger Juicy Red", (10 x 85g)</t>
  </si>
  <si>
    <t>U51943K</t>
  </si>
  <si>
    <t>Vistas nageti rīvmaizē, sald., 500g</t>
  </si>
  <si>
    <t>U51943L</t>
  </si>
  <si>
    <t>Vistas fileja rīvmaizē, Newyorkers, sald., 1kg</t>
  </si>
  <si>
    <t>U51943V</t>
  </si>
  <si>
    <t>Saldēti vistu nageti FOODWORKS, 1kg</t>
  </si>
  <si>
    <t>U51H326</t>
  </si>
  <si>
    <t>Grillēta vistas fileja, ar brokoļiem un daudzkrāsainiem burkāniem, zaļo piparu mērci un upeņu ievār.</t>
  </si>
  <si>
    <t>U51H327</t>
  </si>
  <si>
    <t>Angus liellopu gaļas kotletes ar chipotle sviesta mērci un kraukšķīgām zaļajām pupiņām, ātri sald.</t>
  </si>
  <si>
    <t>V519N3E</t>
  </si>
  <si>
    <t>Vistas spārnu daļas KAIŠIADORIŲ PAUKŠTYNAS, ceptas saldētas, 2.5kg</t>
  </si>
  <si>
    <t>X417662</t>
  </si>
  <si>
    <t>Vistas gaļas šnicele, saldēta, 1kg</t>
  </si>
  <si>
    <t>X005721</t>
  </si>
  <si>
    <t>Cepts vistas kebabs, saldēts, Halal, 2,5 kg</t>
  </si>
  <si>
    <t>X220649</t>
  </si>
  <si>
    <t>Saldēts liellopu kebabs Halal 10kg</t>
  </si>
  <si>
    <t>X403042</t>
  </si>
  <si>
    <t>Saldēts Liellopa kebabs, Halal, 20kg</t>
  </si>
  <si>
    <t>X412275</t>
  </si>
  <si>
    <t>Vistas kebabs, 20kg</t>
  </si>
  <si>
    <t>X412277</t>
  </si>
  <si>
    <t>Liellopa kebabs, 20kg</t>
  </si>
  <si>
    <t>X412278</t>
  </si>
  <si>
    <t>Vistas kebabs, 10kg</t>
  </si>
  <si>
    <t>X412280</t>
  </si>
  <si>
    <t>Liellopa kebabs, 10kg</t>
  </si>
  <si>
    <t>X412281</t>
  </si>
  <si>
    <t>Vistas kebabs, 7kg</t>
  </si>
  <si>
    <t>U16122C</t>
  </si>
  <si>
    <t>PULLED OATS® NUDE, GOLD &amp; GREEN, 1.5kg</t>
  </si>
  <si>
    <t>U16122F</t>
  </si>
  <si>
    <t>Deli OatBites marinēts ar kūpinājuma garšu, GOLD &amp; GREEN saldēts 1kg</t>
  </si>
  <si>
    <t>U51JZ2F</t>
  </si>
  <si>
    <t>Saldēti vegānu burgeri BEYOND MEAT, uz zirņu bāzes, 40gabx113g</t>
  </si>
  <si>
    <t>U51JZ38</t>
  </si>
  <si>
    <t>Vegānu desas BEYOND MEAT, saldētas, 2x100g</t>
  </si>
  <si>
    <t>U51JZ39</t>
  </si>
  <si>
    <t>Vegānu maltā gaļa BEYOND MEAT, saldēta , 300g</t>
  </si>
  <si>
    <t>U51JZ3A</t>
  </si>
  <si>
    <t>Vegānie burgeri BEYOND MEAT, saldēti, 2 x 113g</t>
  </si>
  <si>
    <t>V501435</t>
  </si>
  <si>
    <t>Falafels ātri sasaldēts, 500g</t>
  </si>
  <si>
    <t>X404587</t>
  </si>
  <si>
    <t>Saldēti burgeri Veggie Burger 6x10 gab., Aviko, 1,125kg</t>
  </si>
  <si>
    <t>AVIKO B.V.</t>
  </si>
  <si>
    <t>X414621</t>
  </si>
  <si>
    <t>Burgers "Meat Free Burger Classic", 227g (2 x 113.5g), saldēts</t>
  </si>
  <si>
    <t>X414622</t>
  </si>
  <si>
    <t>Burgers biešu "Meat Free Burger Juicy Red", 170g (2 x 85g), saldēts</t>
  </si>
  <si>
    <t>X414625</t>
  </si>
  <si>
    <t>Veggy Crush dārzeņu bumbiņas saldētas 220g</t>
  </si>
  <si>
    <t>X414626</t>
  </si>
  <si>
    <t>Veggy Crush dārzeņ burgeru plācenīši saldēti 360g (4 gab)</t>
  </si>
  <si>
    <t>X414635</t>
  </si>
  <si>
    <t>VEGGY CRUSH BIO dārzeņu pelmeņi klasiskie 0,400kg</t>
  </si>
  <si>
    <t>X415104</t>
  </si>
  <si>
    <t>VEGGY CRUSH cepti dārzeņu Burgeru plācenīši saldēti, ātri pagatavojami 1kg"" (11gab)</t>
  </si>
  <si>
    <t>X417449</t>
  </si>
  <si>
    <t>VEGGY CRUSH ātri saldētas dārzeņu nageti ar kariju (ātri pagatavojumi) 35GAB, 1KG</t>
  </si>
  <si>
    <t>X417648</t>
  </si>
  <si>
    <t>Augu bāzes maltās gaļas alternatīva, 2kg</t>
  </si>
  <si>
    <t>X417649</t>
  </si>
  <si>
    <t>Vistas gaļas alternatīva vegānā, 1.75kg</t>
  </si>
  <si>
    <t>X417650</t>
  </si>
  <si>
    <t>Nageti vegānie, ~ 87 gab, 1.75kg</t>
  </si>
  <si>
    <t>X417651</t>
  </si>
  <si>
    <t>Burgera gaļa vegānā, 20 gab, 2.26kg</t>
  </si>
  <si>
    <t>X417652</t>
  </si>
  <si>
    <t>Gaļas bumbiņas veģetārās, ~111gab, 2kg</t>
  </si>
  <si>
    <t>YULL426</t>
  </si>
  <si>
    <t>MINI FRIKADELES UVIC Nr.1 350g</t>
  </si>
  <si>
    <t>Baltic Fish Processing SIA</t>
  </si>
  <si>
    <t>BFP</t>
  </si>
  <si>
    <t>U5052C6</t>
  </si>
  <si>
    <t>Saldētas vistas bumbiņas ar kraukšķīgām rīsu pārslām, AJ FOOD, 1kg</t>
  </si>
  <si>
    <t>AJ Food Sp. Z o. o.</t>
  </si>
  <si>
    <t>AFF</t>
  </si>
  <si>
    <t>X005817</t>
  </si>
  <si>
    <t>Vistas gaļas kotletes Ariols 2 kg</t>
  </si>
  <si>
    <t>ARIOLS SIA</t>
  </si>
  <si>
    <t>AR3</t>
  </si>
  <si>
    <t>X201303</t>
  </si>
  <si>
    <t>Frikadeles 2kg</t>
  </si>
  <si>
    <t>DAERS SIA</t>
  </si>
  <si>
    <t>DAE</t>
  </si>
  <si>
    <t>X301589</t>
  </si>
  <si>
    <t>Saldēti panēti vistas spārniņi 1,2kg AJ FOOD</t>
  </si>
  <si>
    <t>X301591</t>
  </si>
  <si>
    <t>Saldētas vistas strēmelītes panējumā 1,05 kg, AJ FOOD</t>
  </si>
  <si>
    <t>X303060</t>
  </si>
  <si>
    <t>Saldēti pikanti vistas spārniņi, AJ FOOD, 1.2kg</t>
  </si>
  <si>
    <t>X303830</t>
  </si>
  <si>
    <t>Kotletes saldētas Nr.1, 900g</t>
  </si>
  <si>
    <t>X306260</t>
  </si>
  <si>
    <t>Vistas filejas nageti, 1kg AJ FOOD</t>
  </si>
  <si>
    <t>X405933</t>
  </si>
  <si>
    <t>Cāļa fileja ar šķiņķi un sieru „Cordon bleu“, 550g</t>
  </si>
  <si>
    <t>X405936</t>
  </si>
  <si>
    <t>Cāļa nageti rīvmaizē, 800g</t>
  </si>
  <si>
    <t>X406436</t>
  </si>
  <si>
    <t>Saldētas vistas kotletes Nematekas, ~1kg</t>
  </si>
  <si>
    <t>Nematekas ŽŪB</t>
  </si>
  <si>
    <t>NEM</t>
  </si>
  <si>
    <t>X406437</t>
  </si>
  <si>
    <t>Cepti vistas gabaliņi (saldēti) ~ 800g</t>
  </si>
  <si>
    <t>X407108</t>
  </si>
  <si>
    <t>Gaļas bumbiņas sald. ~2kg</t>
  </si>
  <si>
    <t>X407957</t>
  </si>
  <si>
    <t>Vistas nageti, 1kg</t>
  </si>
  <si>
    <t>X409163</t>
  </si>
  <si>
    <t>Cepta vistas fileja, ātri saldēta 1kg</t>
  </si>
  <si>
    <t>X417789</t>
  </si>
  <si>
    <t>Saldēti vistas nageti, Halal, 1Kg</t>
  </si>
  <si>
    <t>Frozen fruits, vegetables, mushrooms</t>
  </si>
  <si>
    <t>C048527</t>
  </si>
  <si>
    <t>AVIKO kartupeļu kroketes/ Pom' Croquettes, 2500g</t>
  </si>
  <si>
    <t>C050248</t>
  </si>
  <si>
    <t>Saldēti frī kartupeļi Blank Pom Frites Allumettes Aviko 7mm  2,5kg</t>
  </si>
  <si>
    <t>C050945</t>
  </si>
  <si>
    <t>Gratēns AVIKO ar ar spinātiem un Emmental sieru  1500 gr.</t>
  </si>
  <si>
    <t>C052730</t>
  </si>
  <si>
    <t>Saldēti kartupeļi frī Super Long 7mm AVIKO  2,5kg</t>
  </si>
  <si>
    <t>C052835</t>
  </si>
  <si>
    <t>AVIKO Waffle Cut, 1500g</t>
  </si>
  <si>
    <t>C052983</t>
  </si>
  <si>
    <t>Saldēti kartupeļu smaidiņi Lachebekjes Aviko 450g</t>
  </si>
  <si>
    <t>C053686</t>
  </si>
  <si>
    <t>Aviko saldetie kartupeļi  Grip'n dip  (dippers)  2kg</t>
  </si>
  <si>
    <t>X307965</t>
  </si>
  <si>
    <t>Saldēti Fri kartupeļi, Quick oven 8.5mm, 150gr FF</t>
  </si>
  <si>
    <t>FARM FRITES INTERNATIONAL BV</t>
  </si>
  <si>
    <t>FAM</t>
  </si>
  <si>
    <t>X404199</t>
  </si>
  <si>
    <t>Saldēti frī kartupeļi Turbo Zig Zag AVIKO, 2,5 kg</t>
  </si>
  <si>
    <t>X404200</t>
  </si>
  <si>
    <t>Saldēti frī kartupeļi Turbo 10 mm AVIKO, 2,5kg</t>
  </si>
  <si>
    <t>X404201</t>
  </si>
  <si>
    <t>Saldētas kartupeļu daiviņas ar mizu Jacket Wedges AVIKO, 2,5 kg</t>
  </si>
  <si>
    <t>X404202</t>
  </si>
  <si>
    <t>Saldēti frī kartupeļi Sunny Fries 10 mm Aviko 2,5kg</t>
  </si>
  <si>
    <t>X404203</t>
  </si>
  <si>
    <t>Saldēti frī kartupeļi Steakhouse AVIKO, 2,5kg</t>
  </si>
  <si>
    <t>X404204</t>
  </si>
  <si>
    <t>Saldēti rievoti frī kartupeļi Blank 90sek. 2.5 kg</t>
  </si>
  <si>
    <t>X404208</t>
  </si>
  <si>
    <t>Saldētas kartupeļu bumbiņas Pom' Noisettes AVIKO, 2,5 kg</t>
  </si>
  <si>
    <t>X404213</t>
  </si>
  <si>
    <t>Saldētas kartupeļu daiviņas Spicy Jacket Weges Aviko 2,5kg</t>
  </si>
  <si>
    <t>X404214</t>
  </si>
  <si>
    <t>Saldēti kartupeļu trīstūrīši Rostiko Triangles Aviko 2,5kg</t>
  </si>
  <si>
    <t>X404215</t>
  </si>
  <si>
    <t>Saldēti kartupeļu riņķīši Rostiko Rounds Aviko 2,5kg</t>
  </si>
  <si>
    <t>X404219</t>
  </si>
  <si>
    <t>Saldēti kartupeļi Rösti Bites Aviko 2,5kg</t>
  </si>
  <si>
    <t>X404220</t>
  </si>
  <si>
    <t>Saldētas kartupeļu šķēlītes ar garšvielām Aviko 2,5kg</t>
  </si>
  <si>
    <t>X404221</t>
  </si>
  <si>
    <t>Saldēti frī kartupeļi PF Julienne Allumettes 7mm Aviko 2,5kg</t>
  </si>
  <si>
    <t>X404223</t>
  </si>
  <si>
    <t>Saldēts kartupeļu biezenis Mashed Potatoes Aviko 2,5kg</t>
  </si>
  <si>
    <t>X404226</t>
  </si>
  <si>
    <t>Saldēti gratēni Gratins Cream &amp; Cheese Aviko 1,5kg</t>
  </si>
  <si>
    <t>X404227</t>
  </si>
  <si>
    <t>Saldēti gratēni ar brokoļiem Gratins Broccoli  Aviko 1,5kg</t>
  </si>
  <si>
    <t>X404228</t>
  </si>
  <si>
    <t>Saldēti gratēni Gratins Tomato &amp; Mozzarella Aviko 1,5kg</t>
  </si>
  <si>
    <t>X404230</t>
  </si>
  <si>
    <t>Saldētas kartupeļu daiviņas Mega Wedges AVIKO, 2,5kg</t>
  </si>
  <si>
    <t>X404231</t>
  </si>
  <si>
    <t>Saldētas kartupeļu daiviņas ar ķiplokiem un garšvielām seasoned Wedges garlic&amp;herbs Aviko 2,5kg</t>
  </si>
  <si>
    <t>X404233</t>
  </si>
  <si>
    <t>Saldēti saldie kartupeļi (Batat) Sweet potatoes fries 9,5 mm Aviko 2,27kg</t>
  </si>
  <si>
    <t>X404287</t>
  </si>
  <si>
    <t>Saldēti kartupeļi ar mizu Skin on fries Aviko 2,5 kg</t>
  </si>
  <si>
    <t>X405091</t>
  </si>
  <si>
    <t>Saldēti frī kartupeļi Pommes Frites 15mm, 2.5kg</t>
  </si>
  <si>
    <t>X405092</t>
  </si>
  <si>
    <t>Saldēti frī kartupeļi Sunny Fries Crinkle 2,5kg</t>
  </si>
  <si>
    <t>X406200</t>
  </si>
  <si>
    <t>Saldēti frī kartupeļi Supercrunch 9,5mm skin on 2.5kg Aviko</t>
  </si>
  <si>
    <t>X407606</t>
  </si>
  <si>
    <t>Gratēns AVIKO GastroNorm, 2.5kg</t>
  </si>
  <si>
    <t>X407607</t>
  </si>
  <si>
    <t>Gratēns AVIKO ar baravikām, 1.5kg</t>
  </si>
  <si>
    <t>X407609</t>
  </si>
  <si>
    <t>Frī kartupeļi AVIKO Pure &amp; Rustic, 2.5 kg</t>
  </si>
  <si>
    <t>X407613</t>
  </si>
  <si>
    <t>Gratēns AVIKO Tartiflette ar bekonu, 1.5kg</t>
  </si>
  <si>
    <t>X407614</t>
  </si>
  <si>
    <t>Uzkoda Mini kabatiņa AVIKO ar Gouda sieru, 1kg</t>
  </si>
  <si>
    <t>X408657</t>
  </si>
  <si>
    <t>Saldēti frī kartupeļi Super Crunch 7mm Aviko, 2,5kg</t>
  </si>
  <si>
    <t>X408658</t>
  </si>
  <si>
    <t>Saldēti frī kartupeļi Super Crunch 9,5 mm AVIKO, 2,5 kg</t>
  </si>
  <si>
    <t>X408660</t>
  </si>
  <si>
    <t>Saldēti frī kartupeļi Super Crunch Steakhouse Aviko 2,5kg</t>
  </si>
  <si>
    <t>X408661</t>
  </si>
  <si>
    <t>Saldēti frī kartupeļi  Supercrunch 15mm Aviko 2,5kg</t>
  </si>
  <si>
    <t>X410717</t>
  </si>
  <si>
    <t>Saldēti frī kartupeļi Turbo 9,5 mm Aviko Premium, 2,5kg</t>
  </si>
  <si>
    <t>X411106</t>
  </si>
  <si>
    <t>Saldēti frī kartupeļi Aviko ZigZag Premium Turbo, 2.5kg</t>
  </si>
  <si>
    <t>X417326</t>
  </si>
  <si>
    <t>Saldēti frī kartupeļi Blank coated  9.5mm AVIKO 2,5kg</t>
  </si>
  <si>
    <t>F012132</t>
  </si>
  <si>
    <t>Saldēta piparmētra HERBAFROST, IQF, 1-3mm, 10 kg</t>
  </si>
  <si>
    <t>U26219A</t>
  </si>
  <si>
    <t>Brokoļi "Brunoise" BONDUELLE 2.5kg</t>
  </si>
  <si>
    <t>U26219B</t>
  </si>
  <si>
    <t>Burkāni "Brunoise" BONDUELLE 2.5kg</t>
  </si>
  <si>
    <t>U26219C</t>
  </si>
  <si>
    <t>Ziiedkāposti "Brunoise" BONDUELLE 2.5kg</t>
  </si>
  <si>
    <t>U26219D</t>
  </si>
  <si>
    <t>Cukini "Brunoise" BONDUELLE 2.5kg</t>
  </si>
  <si>
    <t>U50582H</t>
  </si>
  <si>
    <t>Saldētu dārzeņu maisījums CAESAR FELCO, 2.5kg</t>
  </si>
  <si>
    <t>Greenyard Frozen Polija sp. z o.o.</t>
  </si>
  <si>
    <t>GFP</t>
  </si>
  <si>
    <t>U50582K</t>
  </si>
  <si>
    <t>Saldētas zaļās pupiņas, sasmalcinātas, 2.5kg</t>
  </si>
  <si>
    <t>U50582N</t>
  </si>
  <si>
    <t>Saldēti puķkāposti 40-60, 2.5kg</t>
  </si>
  <si>
    <t>U50582R</t>
  </si>
  <si>
    <t>Saldēti burkāni un zirņi, 2.5kg</t>
  </si>
  <si>
    <t>U5058EA</t>
  </si>
  <si>
    <t>Saldēti brokoļi FELCO, 2.5kg</t>
  </si>
  <si>
    <t>U51437Q</t>
  </si>
  <si>
    <t>Dārzeņu un speltas kviešu maisījums BONDUELLE, 2.5kg</t>
  </si>
  <si>
    <t>U51438Q</t>
  </si>
  <si>
    <t>Dārzeņu un griķu maisījums BONDUELLE, 2.5kg</t>
  </si>
  <si>
    <t>U51439E</t>
  </si>
  <si>
    <t>Dārzeņu maisījums burkāni, pastinaki, zaļās pupiņas BONDUELLE, 2.5kg</t>
  </si>
  <si>
    <t>U51439P</t>
  </si>
  <si>
    <t>Dārzeņu maisījums "Ratatouille" Bonduelle, 2,5kg</t>
  </si>
  <si>
    <t>U51439R</t>
  </si>
  <si>
    <t>Grilētas baklažānu šķēles Bonduelle, 1kg</t>
  </si>
  <si>
    <t>U51439V</t>
  </si>
  <si>
    <t>Grilētas cukini šķēles Bonduelle, 1kg</t>
  </si>
  <si>
    <t>U51H24L</t>
  </si>
  <si>
    <t>Saldēta sarkanā paprika strēmelēs, 2.5 kg</t>
  </si>
  <si>
    <t>QUADRUM FOODS SP Z O O SPOLKA KOMANDYTOWA</t>
  </si>
  <si>
    <t>QUF</t>
  </si>
  <si>
    <t>U51H27R</t>
  </si>
  <si>
    <t>Saldēti cukini, 10x10 kubi, 2,5 kg</t>
  </si>
  <si>
    <t>U51H306</t>
  </si>
  <si>
    <t>Saldētas sagrieztas dilles, HERBAFROST, 250g</t>
  </si>
  <si>
    <t>V50438N</t>
  </si>
  <si>
    <t>Saldēta kukurūza Bonduelle, 2.5kg</t>
  </si>
  <si>
    <t>V50438V</t>
  </si>
  <si>
    <t>Dzelteno un oranžo burkānu maisījums MINUTE Bonduelle, 2.5kg</t>
  </si>
  <si>
    <t>V506228</t>
  </si>
  <si>
    <t>Saldēti brokoļi mini, 2.5 kg</t>
  </si>
  <si>
    <t>Tandemus UAB</t>
  </si>
  <si>
    <t>TAN</t>
  </si>
  <si>
    <t>V50623R</t>
  </si>
  <si>
    <t>Saldēti sīpolu kubiņi, 10x10mm, 2.5kg</t>
  </si>
  <si>
    <t>V51Z414</t>
  </si>
  <si>
    <t>Saldēti brokoļi, 2.5kg</t>
  </si>
  <si>
    <t>Vetrija UAB</t>
  </si>
  <si>
    <t>VER</t>
  </si>
  <si>
    <t>V51Z41L</t>
  </si>
  <si>
    <t>Saldētu dārzeņu maisījums Vetrija Pavasario Skonis 2.5 kg</t>
  </si>
  <si>
    <t>V51Z41T</t>
  </si>
  <si>
    <t>Šampinjoni saldēti, griezti, 2.5kg</t>
  </si>
  <si>
    <t>V51Z42S</t>
  </si>
  <si>
    <t>Saldēti sīpolu kubiņi Vetrija, 2.5kg</t>
  </si>
  <si>
    <t>V51Z431</t>
  </si>
  <si>
    <t>Burkāni, kubiņos IQF 10x10 mm, 2,5 kg</t>
  </si>
  <si>
    <t>V51Z436</t>
  </si>
  <si>
    <t>Ziedkāposti mini, 5/15, 2,5 kg saldēti</t>
  </si>
  <si>
    <t>V51Z43P</t>
  </si>
  <si>
    <t>Saldēts paprikas maisījums, 2,5 kg</t>
  </si>
  <si>
    <t>V51Z45A</t>
  </si>
  <si>
    <t>Zaļie zirņi, IQF, 2,5 kg</t>
  </si>
  <si>
    <t>V51Z45P</t>
  </si>
  <si>
    <t>Dzeltenās pupiņas, IQF, veselas, 2,5 kg</t>
  </si>
  <si>
    <t>X005602</t>
  </si>
  <si>
    <t>Brokoļi saldēti,1kg</t>
  </si>
  <si>
    <t>X005607</t>
  </si>
  <si>
    <t>Zaļas pupiņas, sagrieztas, saldētas, 2,5kg</t>
  </si>
  <si>
    <t>X005608</t>
  </si>
  <si>
    <t>Saldēti puķkāposti, 2.5 kg</t>
  </si>
  <si>
    <t>X005622</t>
  </si>
  <si>
    <t>Saldēti zaļie zirnīši, 2.5 kg</t>
  </si>
  <si>
    <t>X201520</t>
  </si>
  <si>
    <t>Saldēti briseles kāposti, 2.5 kg</t>
  </si>
  <si>
    <t>X201522</t>
  </si>
  <si>
    <t>Saldēti burkānu kubiņi, 2.5 kg</t>
  </si>
  <si>
    <t>X204535</t>
  </si>
  <si>
    <t>Brokoļi Premium 40-60mm Bonduelle, 2,5kg</t>
  </si>
  <si>
    <t>X204544</t>
  </si>
  <si>
    <t>Sagrieztas zaļās pākšu pupiņas Bonduelle, 2,5kg</t>
  </si>
  <si>
    <t>X204545</t>
  </si>
  <si>
    <t>Zaļie zirnīši Bonduelle, 2,5kg</t>
  </si>
  <si>
    <t>X204546</t>
  </si>
  <si>
    <t>Spinātu lapas Bonduelle, 2.5kg</t>
  </si>
  <si>
    <t>X204547</t>
  </si>
  <si>
    <t>Sagriezti spināti (porcijas) Bonduelle, 2.5kg</t>
  </si>
  <si>
    <t>X204551</t>
  </si>
  <si>
    <t>Dārzeņu maisījums Eiropa Bonduelle, 2.5 kg</t>
  </si>
  <si>
    <t>X204552</t>
  </si>
  <si>
    <t>Dārzeņu maisījums Skolas MINUTE Bonduelle, 2,5kg</t>
  </si>
  <si>
    <t>X204558</t>
  </si>
  <si>
    <t>Sagriezta paprika Trio Bonduelle, 2.5kg</t>
  </si>
  <si>
    <t>X204567</t>
  </si>
  <si>
    <t>Dārzeņu maisījums Sombrero MINUTE Bonduelle, 2,5kg</t>
  </si>
  <si>
    <t>X204573</t>
  </si>
  <si>
    <t>Dārzeņu maisījums WOK Indonesia Bonduelle, 2.5kg</t>
  </si>
  <si>
    <t>X204577</t>
  </si>
  <si>
    <t>Panēti puķkāposti SNACKING Bonduelle, 1kg</t>
  </si>
  <si>
    <t>X204658</t>
  </si>
  <si>
    <t>Saldētu dārzeņu maisījums Asorti Vetrija 2.5 kg</t>
  </si>
  <si>
    <t>X212556</t>
  </si>
  <si>
    <t>Saldēti dārzeņu asorti,2.5kg</t>
  </si>
  <si>
    <t>X219236</t>
  </si>
  <si>
    <t>Saldēti rabarberi, 2.5kg</t>
  </si>
  <si>
    <t>X219871</t>
  </si>
  <si>
    <t>Saldēti mini burkāni, Vetrija 2.5 kg</t>
  </si>
  <si>
    <t>X220203</t>
  </si>
  <si>
    <t>Saldēti rabarberi Vetrija, 10kg</t>
  </si>
  <si>
    <t>X222393</t>
  </si>
  <si>
    <t>Burkāni un zirnīši Vetrija 2.5kg</t>
  </si>
  <si>
    <t>X226180</t>
  </si>
  <si>
    <t>Dārzeņu maisījums CALIFORNIA MINUTE Bonduelle, 2,5kg</t>
  </si>
  <si>
    <t>X226181</t>
  </si>
  <si>
    <t>Dārzeņu maisījums COLORADO Bonduelle 2.5kg</t>
  </si>
  <si>
    <t>X228107</t>
  </si>
  <si>
    <t>Saldēta dārza mazā kukurūza 4-7cm 1kg</t>
  </si>
  <si>
    <t>VIČIŪNAI-LAT SIA</t>
  </si>
  <si>
    <t>VIC</t>
  </si>
  <si>
    <t>X228577</t>
  </si>
  <si>
    <t>Brokoļi 40-60mm XXL Bonduelle, 3kg</t>
  </si>
  <si>
    <t>X301129</t>
  </si>
  <si>
    <t>Saldēto dārzeņu maisījums Europa 2.5 kg</t>
  </si>
  <si>
    <t>X301561</t>
  </si>
  <si>
    <t>Saldēti ziedkāposti 1 kg Vetrija</t>
  </si>
  <si>
    <t>X301562</t>
  </si>
  <si>
    <t>Saldēti spināti, 1kg</t>
  </si>
  <si>
    <t>X302688</t>
  </si>
  <si>
    <t>Dzeltenās pākšu pupiņas XXL Bonduelle, 3kg</t>
  </si>
  <si>
    <t>X302690</t>
  </si>
  <si>
    <t>Zaļās pākšu pupiņas Bonduelle XXL 3KG</t>
  </si>
  <si>
    <t>X302691</t>
  </si>
  <si>
    <t>Puķkāposti XXL Bonduelle,  3kg</t>
  </si>
  <si>
    <t>X302692</t>
  </si>
  <si>
    <t>Dārzeņu maisījums "Royal" XXL Bonduelle, 3kg</t>
  </si>
  <si>
    <t>X303531</t>
  </si>
  <si>
    <t>Brokoļi Mini 15-30mm Bonduelle, 2,5kg</t>
  </si>
  <si>
    <t>X307963</t>
  </si>
  <si>
    <t>Saldētu dārzeņu maisījums VASARA, 2,5 kg</t>
  </si>
  <si>
    <t>X307964</t>
  </si>
  <si>
    <t>Saldētu dārzeņu maisījums SKOLAS, 2,5 kg</t>
  </si>
  <si>
    <t>X307966</t>
  </si>
  <si>
    <t>Saldētas kukurūzas vālītes,  2.5 kg</t>
  </si>
  <si>
    <t>X307967</t>
  </si>
  <si>
    <t>Spināti saldēti, smalcināti porcijās 30g, 2.5kg</t>
  </si>
  <si>
    <t>X401068</t>
  </si>
  <si>
    <t>Saldētas sagrieztas dilles, HERBAFROST, 1kg</t>
  </si>
  <si>
    <t>X401069</t>
  </si>
  <si>
    <t>Saldēti sagriezti pētersīļi, HERBAFROST, 1kg</t>
  </si>
  <si>
    <t>X401070</t>
  </si>
  <si>
    <t>Saldēts sagriezts baziliks, HERBAFROST, 1kg</t>
  </si>
  <si>
    <t>X403534</t>
  </si>
  <si>
    <t>Zaļie zirņi FF "Vapeur" Bonduelle, 400g</t>
  </si>
  <si>
    <t>X403540</t>
  </si>
  <si>
    <t>Zaļie zirnīši FF Bonduelle, 400g</t>
  </si>
  <si>
    <t>X403555</t>
  </si>
  <si>
    <t>Brokoļu zupa FF Bonduelle, 400g</t>
  </si>
  <si>
    <t>X403632</t>
  </si>
  <si>
    <t>Veselas zaļās pupiņas Vapeur BONDUELLE, 400g</t>
  </si>
  <si>
    <t>X404212</t>
  </si>
  <si>
    <t>Saldēti sīpolu gredzeni Aviko, 1kg</t>
  </si>
  <si>
    <t>X404217</t>
  </si>
  <si>
    <t>Saldēti sīpolu gredzeni alus mīklā Aviko, 1kg</t>
  </si>
  <si>
    <t>X404964</t>
  </si>
  <si>
    <t>Grilētas sagrieztas kukurūzas vālītes Bonduelle, 1kg</t>
  </si>
  <si>
    <t>X407640</t>
  </si>
  <si>
    <t>Ķīniešu dārzeņu maisījums BONDUELLE cepšanai, sald. 2.5kg</t>
  </si>
  <si>
    <t>X407641</t>
  </si>
  <si>
    <t>Indijas dārzeņu maisījums BONDUELLE, saldēts,  2.5kg</t>
  </si>
  <si>
    <t>X407642</t>
  </si>
  <si>
    <t>Marakeša dārzeņu maisījums BONDUELLE, sald. 2.5kg</t>
  </si>
  <si>
    <t>X407644</t>
  </si>
  <si>
    <t>Grilēto dārzeņu maisījums BONDUELLE, sald., 1kg</t>
  </si>
  <si>
    <t>X410419</t>
  </si>
  <si>
    <t>Saldēti ķirbju kubiņi, 2.5kg</t>
  </si>
  <si>
    <t>X410946</t>
  </si>
  <si>
    <t>Dārzeņu maisījums Lečo BAUER, 400g</t>
  </si>
  <si>
    <t>BIMAR OU</t>
  </si>
  <si>
    <t>BMR</t>
  </si>
  <si>
    <t>X411266</t>
  </si>
  <si>
    <t>Sīpolu kubiņi Oerlemans, saldēti, 10kg</t>
  </si>
  <si>
    <t>OFS</t>
  </si>
  <si>
    <t>X412865</t>
  </si>
  <si>
    <t>Saldēta kukurūza, 2.5kg</t>
  </si>
  <si>
    <t>X413795</t>
  </si>
  <si>
    <t>Sojas pupiņas, lobītas, Shirakiku, 400g, saldētas</t>
  </si>
  <si>
    <t>NTC WISMETTAC EUROPE B.V.</t>
  </si>
  <si>
    <t>NTC</t>
  </si>
  <si>
    <t>X415741</t>
  </si>
  <si>
    <t>Burkāni kubiņos saldēti, 25kg</t>
  </si>
  <si>
    <t>GARDUMU KARALISTE SIA</t>
  </si>
  <si>
    <t>GKA</t>
  </si>
  <si>
    <t>X415742</t>
  </si>
  <si>
    <t>Zaļie zirnīši saldēti, 25kg</t>
  </si>
  <si>
    <t>X415743</t>
  </si>
  <si>
    <t>Kukurūza saldēta, 25kg</t>
  </si>
  <si>
    <t>X417136</t>
  </si>
  <si>
    <t>Dzeltenās pupiņas IQF grieztas, 2.5kg</t>
  </si>
  <si>
    <t>X418214</t>
  </si>
  <si>
    <t>Tomātu kubiņi 10mm, saldēti, 10kg</t>
  </si>
  <si>
    <t>U51H25W</t>
  </si>
  <si>
    <t>Saldētas mellenes kultivētas, 1kg</t>
  </si>
  <si>
    <t>U51H292</t>
  </si>
  <si>
    <t>Saldētas avokado pusītes 1kg</t>
  </si>
  <si>
    <t>U51H29Y</t>
  </si>
  <si>
    <t>Saldēts Havaju salu augļu maisījums, 2.5kg</t>
  </si>
  <si>
    <t>U51H2A7</t>
  </si>
  <si>
    <t>Saldētas avenes, 2.5kg</t>
  </si>
  <si>
    <t>Masevičiaus imone GIRIOS</t>
  </si>
  <si>
    <t>GRS</t>
  </si>
  <si>
    <t>U51H2AH</t>
  </si>
  <si>
    <t>Saldētas brūklenes, 1kg</t>
  </si>
  <si>
    <t>U51H2AK</t>
  </si>
  <si>
    <t>Saldēti ķirši bez kauliņiem, 2,5kg</t>
  </si>
  <si>
    <t>U51H30C</t>
  </si>
  <si>
    <t>Saldētas kazenes, IQF, 1 kg</t>
  </si>
  <si>
    <t>U51Z21J</t>
  </si>
  <si>
    <t>Saldēti rabarberi, šķēlēs, IQF, 2.5kg</t>
  </si>
  <si>
    <t>U51Z21K</t>
  </si>
  <si>
    <t>IQF saldēta kompota sezonas maisījums, bez kauliņiem, 2,5 kg</t>
  </si>
  <si>
    <t>V50622A</t>
  </si>
  <si>
    <t>Saldētas zemenes, 2.5kg</t>
  </si>
  <si>
    <t>V50622P</t>
  </si>
  <si>
    <t>Saldēti smiltsērkšķi, 1 kg</t>
  </si>
  <si>
    <t>V50623P</t>
  </si>
  <si>
    <t>Saldētas upenes, 1kg</t>
  </si>
  <si>
    <t>V50623X</t>
  </si>
  <si>
    <t>Saldētas upenes, 2.5kg</t>
  </si>
  <si>
    <t>V51Z224</t>
  </si>
  <si>
    <t>Saldēti mango kubiki, Vetrija 1 kg</t>
  </si>
  <si>
    <t>V51Z268</t>
  </si>
  <si>
    <t>Saldētas dzērvenes Vetrija 1kg</t>
  </si>
  <si>
    <t>V51Z26A</t>
  </si>
  <si>
    <t>Saldēti ķirši bez kauliņiem, 2.5kg</t>
  </si>
  <si>
    <t>V51Z26C</t>
  </si>
  <si>
    <t>Saldētas zemenes 2.5 kg</t>
  </si>
  <si>
    <t>V51Z426</t>
  </si>
  <si>
    <t>Saldēts ogu maisījums (avenes, kazenes, mellenes), 1kg</t>
  </si>
  <si>
    <t>V51Z42L</t>
  </si>
  <si>
    <t>Saldētas avenes IQF, 2,5 kg</t>
  </si>
  <si>
    <t>Puerto Rico</t>
  </si>
  <si>
    <t>LSP</t>
  </si>
  <si>
    <t>V51Z43Y</t>
  </si>
  <si>
    <t>Saldētas plūmes, pusītes, IQF, 2.5 kg</t>
  </si>
  <si>
    <t>V51Z441</t>
  </si>
  <si>
    <t>Zaļās pupiņas veselas, saldētas, 2.5kg</t>
  </si>
  <si>
    <t>V51Z45M</t>
  </si>
  <si>
    <t>Zemenes 25-35, IQF, 1 kg</t>
  </si>
  <si>
    <t>V51Z45S</t>
  </si>
  <si>
    <t>Avenes drupinātas IQF, saldētas, 2.5kg</t>
  </si>
  <si>
    <t>X201244</t>
  </si>
  <si>
    <t>X204116</t>
  </si>
  <si>
    <t>Saldētas jāņogas 10 kg</t>
  </si>
  <si>
    <t>X204117</t>
  </si>
  <si>
    <t>Saldētas brūklenes 10kg</t>
  </si>
  <si>
    <t>X204118</t>
  </si>
  <si>
    <t>Saldētas dzērvenes, kultivētas, 10kg</t>
  </si>
  <si>
    <t>X219194</t>
  </si>
  <si>
    <t>Saldētas avenes  10 kg</t>
  </si>
  <si>
    <t>X301553</t>
  </si>
  <si>
    <t>Mellenes saldētas, 0.4kg</t>
  </si>
  <si>
    <t>X301558</t>
  </si>
  <si>
    <t>Avenes saldētās 0.4 kg</t>
  </si>
  <si>
    <t>X305985</t>
  </si>
  <si>
    <t>Kompota asorti (ķirši, zemenes, plūmes), 2.5kg</t>
  </si>
  <si>
    <t>X306921</t>
  </si>
  <si>
    <t>X306923</t>
  </si>
  <si>
    <t>Avenes, saldētas 1 kg</t>
  </si>
  <si>
    <t>X402066</t>
  </si>
  <si>
    <t>Augļu kokteilis Smoothie, eksotisko augļu 2.5kg</t>
  </si>
  <si>
    <t>X407967</t>
  </si>
  <si>
    <t>Saldētas ābolu šķēlītes, 2.5kg</t>
  </si>
  <si>
    <t>X409433</t>
  </si>
  <si>
    <t>Jāņogas saldētas, 2.5 kg</t>
  </si>
  <si>
    <t>X415111</t>
  </si>
  <si>
    <t>Saldētas Bio jāņogas , 2.5kg</t>
  </si>
  <si>
    <t>LST-POLSKA Sp. z o.o.</t>
  </si>
  <si>
    <t>X415112</t>
  </si>
  <si>
    <t>Saldētas Bio upenes, 2.5kg</t>
  </si>
  <si>
    <t>X415113</t>
  </si>
  <si>
    <t>Saldētas Bio avenes, 2.5kg</t>
  </si>
  <si>
    <t>X415114</t>
  </si>
  <si>
    <t>Saldētas Bio brūklenes, 2.5kg</t>
  </si>
  <si>
    <t>X415280</t>
  </si>
  <si>
    <t>Saldētas Bio purva dzērvenes, 2.5kg</t>
  </si>
  <si>
    <t>X416758</t>
  </si>
  <si>
    <t>Mellenes kultivētas 1.šķiras IQF, lielas 10 kg</t>
  </si>
  <si>
    <t>X417137</t>
  </si>
  <si>
    <t>Piecu ogu maisījums, saldēts, 2.5kg</t>
  </si>
  <si>
    <t>V51H2AT</t>
  </si>
  <si>
    <t>Saldētas baravikas kubiņos, 1kg</t>
  </si>
  <si>
    <t>X306090</t>
  </si>
  <si>
    <t>Baravikas saldētas, veselas, 1kg</t>
  </si>
  <si>
    <t>X306091</t>
  </si>
  <si>
    <t>Šampinjoni saldēti, griezti, 1kg</t>
  </si>
  <si>
    <t>X402679</t>
  </si>
  <si>
    <t>Sēnes mix "Multicoloured" 1kg</t>
  </si>
  <si>
    <t>U51166E</t>
  </si>
  <si>
    <t>Saldēts balto persiku biezenis, 1kg</t>
  </si>
  <si>
    <t>U51166G</t>
  </si>
  <si>
    <t>Saldēts ananasu biezenis, 1 kg Ponthier</t>
  </si>
  <si>
    <t>U51166T</t>
  </si>
  <si>
    <t>Saldēta zemeņu biezeņa Mērce, 0.5 kg Ponthier</t>
  </si>
  <si>
    <t>U51166Z</t>
  </si>
  <si>
    <t>Saldēta eksotisko augļu biezeņa mērce PONTHIER, 0,5kg</t>
  </si>
  <si>
    <t>U51167E</t>
  </si>
  <si>
    <t>Saldēts granātābolu biezenis, 1kg</t>
  </si>
  <si>
    <t>U51439N</t>
  </si>
  <si>
    <t>Ķirbju biezenis BONDUELLE, 2.5 kg</t>
  </si>
  <si>
    <t>X308631</t>
  </si>
  <si>
    <t>Saldēts mango biezenis (bez cukura), 1kg</t>
  </si>
  <si>
    <t>X308632</t>
  </si>
  <si>
    <t>Saldēts marakujas biezenis, 1kg</t>
  </si>
  <si>
    <t>X308633</t>
  </si>
  <si>
    <t>Saldēts zemeņu biezenis, 1kg</t>
  </si>
  <si>
    <t>X308634</t>
  </si>
  <si>
    <t>Saldēts aveņu biezenis,1kg</t>
  </si>
  <si>
    <t>X401192</t>
  </si>
  <si>
    <t>Saldēts kivi biezenis, 1kg</t>
  </si>
  <si>
    <t>X401206</t>
  </si>
  <si>
    <t>Saldēta mango biezeņa Mērce, 0.5kg</t>
  </si>
  <si>
    <t>X401207</t>
  </si>
  <si>
    <t>Saldēts upeņu biezenis, 1kg</t>
  </si>
  <si>
    <t>X402461</t>
  </si>
  <si>
    <t>Saldēts meža zemeņu biezenis, 1 kg</t>
  </si>
  <si>
    <t>X402467</t>
  </si>
  <si>
    <t>Saldēts citronu biezenis, 1 kg</t>
  </si>
  <si>
    <t>X402470</t>
  </si>
  <si>
    <t>Saldēts YUZU biezenis, 1kg</t>
  </si>
  <si>
    <t>X402667</t>
  </si>
  <si>
    <t>Saldēts kokosriekstu biezenis, 1 kg</t>
  </si>
  <si>
    <t>X403029</t>
  </si>
  <si>
    <t>Saldēts dzērveņu biezenis, 1kg</t>
  </si>
  <si>
    <t>X403051</t>
  </si>
  <si>
    <t>Saldēts Morello ķiršu biezenis, 1kg</t>
  </si>
  <si>
    <t>X403052</t>
  </si>
  <si>
    <t>Saldēts mandarīnu biezenis, 1kg</t>
  </si>
  <si>
    <t>Frozen fish and fish products</t>
  </si>
  <si>
    <t>X407006</t>
  </si>
  <si>
    <t>Zandarta fileja ar ādu (300-500g) 20%, 4kg/5kg</t>
  </si>
  <si>
    <t>SALAS-ZIVIS SIA</t>
  </si>
  <si>
    <t>SAZ</t>
  </si>
  <si>
    <t>U518A2X</t>
  </si>
  <si>
    <t>Heka fileja FJORD'S MSC, 60-220g, bez ādas, bez glazūras, 800g, saldēta</t>
  </si>
  <si>
    <t>Dalian Sitong Sea Products Co Ltd.</t>
  </si>
  <si>
    <t>V508FA9</t>
  </si>
  <si>
    <t>Argentīnas heka fileja bez ādas (Merluccius hubbsi) 60-120, 7 kg, Valastro, saldēta</t>
  </si>
  <si>
    <t>NOWACO A/S</t>
  </si>
  <si>
    <t>NWC</t>
  </si>
  <si>
    <t>X229279</t>
  </si>
  <si>
    <t>Heka liemenis 80-200g, bez glazūras, saldēts, 5kg</t>
  </si>
  <si>
    <t>ANTĀRES LATGALE SIA</t>
  </si>
  <si>
    <t>ANR</t>
  </si>
  <si>
    <t>X230136</t>
  </si>
  <si>
    <t>Heka fileja bez ādas 60-280g, 20% glazūra, 2,4/3kg</t>
  </si>
  <si>
    <t>X300755</t>
  </si>
  <si>
    <t>Argentīnas heka liemenis FJORD'S, 100-200g, bez galvas, bez astes, bez glazūras, 880g, saldēts</t>
  </si>
  <si>
    <t>X309663</t>
  </si>
  <si>
    <t>Heka fileja bez ādas 60-280g, bez glazūras (bez STPP), saldēta, 5kg</t>
  </si>
  <si>
    <t>DAS</t>
  </si>
  <si>
    <t>X407801</t>
  </si>
  <si>
    <t>Heka fileja MSC bez ādas, 60-280g, bez glazūras, 3kg, saldēta</t>
  </si>
  <si>
    <t>U512311</t>
  </si>
  <si>
    <t>Melnā eskolara fileja bez ādas ~2-7 kg (bez glazūras)</t>
  </si>
  <si>
    <t>U512316</t>
  </si>
  <si>
    <t>Sviestzivs steiks 180-220, 900g/1kg sald.</t>
  </si>
  <si>
    <t>U51231K</t>
  </si>
  <si>
    <t>Nīlas asara fileja, b/ā, 200-500 g, bez glazūras, ~ 500g sald.</t>
  </si>
  <si>
    <t>United Republic of Tanzania</t>
  </si>
  <si>
    <t>U51A62P</t>
  </si>
  <si>
    <t>Tintes zivs, 21/40, 800g/1kg</t>
  </si>
  <si>
    <t>Nordic Seafood AS</t>
  </si>
  <si>
    <t>NOC</t>
  </si>
  <si>
    <t>V508480</t>
  </si>
  <si>
    <t>Karpas fileja, 400-800 g, sald.</t>
  </si>
  <si>
    <t>X301253</t>
  </si>
  <si>
    <t>Reņģes Baltijas, saldētas, 1kg</t>
  </si>
  <si>
    <t>Laatsa Kalatoostus AS</t>
  </si>
  <si>
    <t>LAK</t>
  </si>
  <si>
    <t>X309241</t>
  </si>
  <si>
    <t>Atlantijas laša steiks ar ādu 170-250 g, vakuumā, kartona iepakojumā, saldēts</t>
  </si>
  <si>
    <t>X309247</t>
  </si>
  <si>
    <t>Atlantijas Makrele, ar galvu, 400-600g, 10%, ~ 1kg</t>
  </si>
  <si>
    <t>X403928</t>
  </si>
  <si>
    <t>Zandarta fileja, ar ādu, 300/500g, glaz. 20%, 4 kg/5 kg</t>
  </si>
  <si>
    <t>Royal Seafood Sp. z o.o.</t>
  </si>
  <si>
    <t>Kazakhstan</t>
  </si>
  <si>
    <t>ROY</t>
  </si>
  <si>
    <t>X406049</t>
  </si>
  <si>
    <t>Butes fileja, b/ā, 85-140g IQF 3.5kg/5kg</t>
  </si>
  <si>
    <t>C048587</t>
  </si>
  <si>
    <t>Atlantijas laša fileja, saldēta, E kat., 1.4-2.2kg, bez ādas, vakuumā</t>
  </si>
  <si>
    <t>U5101A3</t>
  </si>
  <si>
    <t>Atlantijas laša fileja auksti kūpināta, bez ādas, sagriezta,  ~1kg, saldēta</t>
  </si>
  <si>
    <t>V508F05</t>
  </si>
  <si>
    <t>Laša gaļas strēmelītes 500g, saldētas</t>
  </si>
  <si>
    <t>V50JL6T</t>
  </si>
  <si>
    <t>Foreles fileja ar ādu 1.2-2.2 kg vakuumā, saldēta</t>
  </si>
  <si>
    <t>X203780</t>
  </si>
  <si>
    <t>Atlantijas laša filejas gabaliņi, ar ādu, 150-200g, vakuumā, saldēti</t>
  </si>
  <si>
    <t>X300901</t>
  </si>
  <si>
    <t>Laša medaljoni saldēti, 10 gab.x 100 g</t>
  </si>
  <si>
    <t>X308399</t>
  </si>
  <si>
    <t>Atlantijas laša filejas gabaliņi, 150g x 8 gab., 1.2 kg, saldēti</t>
  </si>
  <si>
    <t>X407602</t>
  </si>
  <si>
    <t>Atlantijas laša steiks ar ādu ~200-250 g, vakuumā, saldēts</t>
  </si>
  <si>
    <t>X407902</t>
  </si>
  <si>
    <t>Atlantijas laša fileja, saldēta, D kat., 1.7-2.1 kg, ar ādu, vakuumā</t>
  </si>
  <si>
    <t>X408238</t>
  </si>
  <si>
    <t>Laša maltā gaļa VICI, 1kg</t>
  </si>
  <si>
    <t>X413937</t>
  </si>
  <si>
    <t>Laša zupas izlase, 500g, saldēta</t>
  </si>
  <si>
    <t>F008651</t>
  </si>
  <si>
    <t>Mencas smalkmassa Oscars Fish 450g</t>
  </si>
  <si>
    <t>OSCARS FISH SIA</t>
  </si>
  <si>
    <t>OSC</t>
  </si>
  <si>
    <t>V518Z45</t>
  </si>
  <si>
    <t>Saidas fileja bez ādas, bez glaz., saldēta, 400-800g, 9kg</t>
  </si>
  <si>
    <t>X406379</t>
  </si>
  <si>
    <t>Atlantijas mencas fileja (loins) 200-400g 4kg/5kg, IQF</t>
  </si>
  <si>
    <t>X406624</t>
  </si>
  <si>
    <t>Atlantijas mencas fileja ar ādu, bez glazūras (225-425g), 6.81kg</t>
  </si>
  <si>
    <t>X300893</t>
  </si>
  <si>
    <t>Pangasijas filejas, bez ādas, glazūra 0%, 5kg</t>
  </si>
  <si>
    <t>X302506</t>
  </si>
  <si>
    <t>Pangasijas fileja saldēta, 20% glazūra, 1 kg</t>
  </si>
  <si>
    <t>U518A2U</t>
  </si>
  <si>
    <t>Mintaja fileja FJORD'S MSC, 60-220g, bez ādas, bez glazūras, 800g, saldēta</t>
  </si>
  <si>
    <t>X406377</t>
  </si>
  <si>
    <t>Mintaja fileja porcijas bez ādas (100g) 4.75kg/5kg sald.</t>
  </si>
  <si>
    <t>X226265</t>
  </si>
  <si>
    <t>Saldēta tilapijas fileja (90 - 150) bez ādas 30%, 3.5/5kg</t>
  </si>
  <si>
    <t>U51A73E</t>
  </si>
  <si>
    <t>Dzeltenspuru tunzivis fileja, bez glazūras, 2-3 kg, sald.</t>
  </si>
  <si>
    <t>X409711</t>
  </si>
  <si>
    <t>Tunča Saku fileja, rozā, 200-500 g, bez glaz, sald.,~ 500 g</t>
  </si>
  <si>
    <t>X413294</t>
  </si>
  <si>
    <t>UNAGI zuša fileja saldēta, ~250g</t>
  </si>
  <si>
    <t>X406047</t>
  </si>
  <si>
    <t>Forele ķidāta 250-300g IQF 4.5kg/5kg</t>
  </si>
  <si>
    <t>U508318</t>
  </si>
  <si>
    <t>Saldēts surimi produkts Nūjiņas ar krabju garšu BREMOR,200g</t>
  </si>
  <si>
    <t>U50831B</t>
  </si>
  <si>
    <t>Saldētas krabju nūjiņas Econom 1kg</t>
  </si>
  <si>
    <t>U51831X</t>
  </si>
  <si>
    <t>Suši krabju gaļa, 42% surimi sald., 1 kg</t>
  </si>
  <si>
    <t>U51A804</t>
  </si>
  <si>
    <t>Heka fileja panēta, apcepta 1kg sald.</t>
  </si>
  <si>
    <t>X216100</t>
  </si>
  <si>
    <t>Panētas krabju spīles (surimi) (sverama) 5kg iep.</t>
  </si>
  <si>
    <t>X300553</t>
  </si>
  <si>
    <t>VICI Krabju nūjiņas, 5kg iep.</t>
  </si>
  <si>
    <t>X301867</t>
  </si>
  <si>
    <t>Zivju filejas pirkstiņi saldēti VIČI 5kg</t>
  </si>
  <si>
    <t>X401790</t>
  </si>
  <si>
    <t>Balto zivju filejas ar sieru DE LUX, 5kg</t>
  </si>
  <si>
    <t>U51A636</t>
  </si>
  <si>
    <t>Garneles kokteiļu 100/200, IQF COOKED, 800g/1 kg</t>
  </si>
  <si>
    <t>U51A64J</t>
  </si>
  <si>
    <t>Garneles ziemeļu MSC vārītas tīrītas 100/200, PD COOKED, 800g/1kg</t>
  </si>
  <si>
    <t>COLDWATER PRAWNS OF NORWAY AS</t>
  </si>
  <si>
    <t>NWY</t>
  </si>
  <si>
    <t>U51A64K</t>
  </si>
  <si>
    <t>Garneles ziemeļu MSC vārītas tīrītas 200/300, PD COOKED, 800g/1kg</t>
  </si>
  <si>
    <t>U51A64P</t>
  </si>
  <si>
    <t>Garneles ziemeļu MSC vārītas tīrītas 300/500, PD COOKED, 800g/1kg</t>
  </si>
  <si>
    <t>U51A731</t>
  </si>
  <si>
    <t>Garneles Vannamei panējumā TORPEDO 500g sald.</t>
  </si>
  <si>
    <t>Seacorin NV</t>
  </si>
  <si>
    <t>SNV</t>
  </si>
  <si>
    <t>U51A732</t>
  </si>
  <si>
    <t>Garneles panējumā TEMPURA ar asti 500g, sald.</t>
  </si>
  <si>
    <t>U51A74Y</t>
  </si>
  <si>
    <t>Argentīnas sarkanās garneles veselas jēlas ar galvu L1, 10/20, HOSO RAW, 2kg</t>
  </si>
  <si>
    <t>LANZAL PRODUCTOS DEL MAR S.L.</t>
  </si>
  <si>
    <t>LPD</t>
  </si>
  <si>
    <t>U51A75P</t>
  </si>
  <si>
    <t>Garneles Vannamei FJORD'S jēlas tīrītas bez astes 16/20, PD RAW, 750g/1kg</t>
  </si>
  <si>
    <t>U51A76A</t>
  </si>
  <si>
    <t>Garneles Vannamei veselas jēlas čaulā ar galvu 50/60, HOSO RAW 1,7/2kg</t>
  </si>
  <si>
    <t>Ecuador</t>
  </si>
  <si>
    <t>X301252</t>
  </si>
  <si>
    <t>Garneles čaulā, sagatavotas 90/120,  650g/1kg</t>
  </si>
  <si>
    <t>X305194</t>
  </si>
  <si>
    <t>Suši EBI 4L, 8,6-9 cm, 220 g</t>
  </si>
  <si>
    <t>X305210</t>
  </si>
  <si>
    <t>Tīģergarneles veselas jēlas čaulā ar galvu 6/8, HOSO RAW, 800g/1kg</t>
  </si>
  <si>
    <t>X305703</t>
  </si>
  <si>
    <t>Mīdijas gliemežvākos, vārītas savā sulā 40/60 Čīle</t>
  </si>
  <si>
    <t>X306704</t>
  </si>
  <si>
    <t>Garneles kokteiļu 300/500, IQF COOKED, 800g/1 kg</t>
  </si>
  <si>
    <t>X306706</t>
  </si>
  <si>
    <t>Garneles Vannamei jēlas čaulā bez galvas iegrieztas 21/25, HLSO EP, 750g/1kg</t>
  </si>
  <si>
    <t>X308446</t>
  </si>
  <si>
    <t>Garneles Vannamei vārītas tīrītas 80/120, PD COOKED EBI, 800g/1kg</t>
  </si>
  <si>
    <t>X401504</t>
  </si>
  <si>
    <t>Garneles Vannamei EBI jēlas tīrītas bez astes 16/20, PD RAW</t>
  </si>
  <si>
    <t>X401518</t>
  </si>
  <si>
    <t>Garneles Vannamei vārītas tīrītas ar asti 31/40, PDTO COOKED, 750g/1kg</t>
  </si>
  <si>
    <t>X403932</t>
  </si>
  <si>
    <t>Garneles Vannamei jēlas tīrītas bez astes 41/50, PD RAW, 750g/1kg</t>
  </si>
  <si>
    <t>X403944</t>
  </si>
  <si>
    <t>Kalmāri mazie ar taustekļiem panējumā, 1kg</t>
  </si>
  <si>
    <t>X403972</t>
  </si>
  <si>
    <t>Garneles Vannamei jēlas tīrītas bez astes 61/70, PD RAW, 750g/1kg</t>
  </si>
  <si>
    <t>Bangladesh</t>
  </si>
  <si>
    <t>X404806</t>
  </si>
  <si>
    <t>Tīģergarneles panējumā Butterfly 500g sald.</t>
  </si>
  <si>
    <t>X404812</t>
  </si>
  <si>
    <t>Tīģergarneles FILO mīklā (66-80 gab), 500g, sald.</t>
  </si>
  <si>
    <t>X411164</t>
  </si>
  <si>
    <t>Garneles Vannamei jēlas čaulā bez galvas iegrieztas 16/20, HLSO EP, 750g/1kg</t>
  </si>
  <si>
    <t>X412868</t>
  </si>
  <si>
    <t>Garneles Vannamei jēlas čaulā bez galvas iegrieztas 13/15, HLSO EP, 750g/1kg</t>
  </si>
  <si>
    <t>X412869</t>
  </si>
  <si>
    <t>Garneles Vannamei jēlas čaulā bez galvas iegrieztas 26/30, HLSO EP, 750g/1kg</t>
  </si>
  <si>
    <t>X412871</t>
  </si>
  <si>
    <t>Garneles Vannamei jēlas tīrītas bez astes 26/30, PD RAW Ebi, 750g/1kg</t>
  </si>
  <si>
    <t>X412872</t>
  </si>
  <si>
    <t>Garneles Vannamei jēlas tīrītas bez astes 31/40, PD RAW, 750g/1kg</t>
  </si>
  <si>
    <t>X412875</t>
  </si>
  <si>
    <t>Garneles Vannamei vārītas tīrītas ar asti 26/30, PDTO COOKED,</t>
  </si>
  <si>
    <t>X413228</t>
  </si>
  <si>
    <t>Garneles Vannamei vārītas tīrītas ar asti 41/50, PDTO COOKED, 750g/1kg</t>
  </si>
  <si>
    <t>U518401</t>
  </si>
  <si>
    <t>Astoņkāji, saldēti, vārīti, 550g/800g</t>
  </si>
  <si>
    <t>U518405</t>
  </si>
  <si>
    <t>Astoņkāju taustekļi, saldēti, vārīti, 300g</t>
  </si>
  <si>
    <t>U51A704</t>
  </si>
  <si>
    <t>Čīles mīdijas (gliemenes), 50/65, vārītas, veselas, čaumalās, 1kg, saldētas</t>
  </si>
  <si>
    <t>U51A71T</t>
  </si>
  <si>
    <t>Astoņkāji mazie, 40/60, 25%, 750 kg /1 kg</t>
  </si>
  <si>
    <t>U51A735</t>
  </si>
  <si>
    <t>Astoņkājis vesels, tīrīts, jēls, 2-3 kg, 5% glaz., sald.,~ 2.5 kg</t>
  </si>
  <si>
    <t>COPESMA CONGELADOS SL</t>
  </si>
  <si>
    <t>COP</t>
  </si>
  <si>
    <t>U51A74P</t>
  </si>
  <si>
    <t>Gliemenes (MSC Hard Clams) vārītas veselas 70/90, 1 kg, saldētas</t>
  </si>
  <si>
    <t>U51A75U</t>
  </si>
  <si>
    <t>Kalmāra trubiņas U10, 1kg/0,7kg</t>
  </si>
  <si>
    <t>AFFISH B.V.</t>
  </si>
  <si>
    <t>AFI</t>
  </si>
  <si>
    <t>U51A76C</t>
  </si>
  <si>
    <t>Kalmāri netīrīti, Patagonija, 8-10cm, saldeti, ~5kg</t>
  </si>
  <si>
    <t>X227705</t>
  </si>
  <si>
    <t>Kalmāra trubiņas (fileja) bez ādas, tīrītas U5, 700g/1kg</t>
  </si>
  <si>
    <t>X307112</t>
  </si>
  <si>
    <t>Kalmāru gredzeni panējumā, saldēti 1kg</t>
  </si>
  <si>
    <t>X401751</t>
  </si>
  <si>
    <t>Kalmāru trubiņas U10, bez ādas, tīrītas, 700g/1kg</t>
  </si>
  <si>
    <t>X403956</t>
  </si>
  <si>
    <t>Kalmāra taustekļi, jēli, 10%, 1kg sald.</t>
  </si>
  <si>
    <t>X406623</t>
  </si>
  <si>
    <t>Kalmāra gredzeni jēli 375g/500g saldēti</t>
  </si>
  <si>
    <t>X410404</t>
  </si>
  <si>
    <t>Kalmāru gredzeni, Aviko, 1kg</t>
  </si>
  <si>
    <t>U51A71W</t>
  </si>
  <si>
    <t>Astoņkāji mazie, 40/60, Ebi, 800g/1 kg, sald</t>
  </si>
  <si>
    <t>X302192</t>
  </si>
  <si>
    <t>Gliemeņu gaļa saldēta 200/300, 800 g/1 kg</t>
  </si>
  <si>
    <t>X303445</t>
  </si>
  <si>
    <t>Kalmāru trubiņas U5, bez ādas, tīrītas, 700g/1kg</t>
  </si>
  <si>
    <t>X305196</t>
  </si>
  <si>
    <t>Astoņkāji mazie, 20/40, Ebi, 25%, 750g/1 kg, sald.</t>
  </si>
  <si>
    <t>X305207</t>
  </si>
  <si>
    <t>Jūras ķemmīšu gaļa bez ikriem 10/20, 20% glazūra, 800g/1kg</t>
  </si>
  <si>
    <t>X404815</t>
  </si>
  <si>
    <t>Ķemmītes gliemežvākos (pusītes) ar ikriem, jēlas 20/30, 750 g/1 kg</t>
  </si>
  <si>
    <t>X404821</t>
  </si>
  <si>
    <t>Gliemenes (Clams) 60/80, 900g, saldētas</t>
  </si>
  <si>
    <t>X305199</t>
  </si>
  <si>
    <t>Omārs Kanādas, 300g, vārīts, saldēts</t>
  </si>
  <si>
    <t>X305219</t>
  </si>
  <si>
    <t>Vēži vīna marinādē A la nage, saldēti 25/30, 500g</t>
  </si>
  <si>
    <t>X305220</t>
  </si>
  <si>
    <t>Vēžu gaļa 100/200, 20%, 1kg</t>
  </si>
  <si>
    <t>X403943</t>
  </si>
  <si>
    <t>Omāru astes čaulā jēlas 20/30, 700 g/1 kg</t>
  </si>
  <si>
    <t>X410580</t>
  </si>
  <si>
    <t>Sarkano omāru astes, ar čaulu 40/50, glazētas 30%, ātri sasaldētas, termiski neapstrādātas</t>
  </si>
  <si>
    <t>X302190</t>
  </si>
  <si>
    <t>Jūras produktu kokteilis saldēts, 800g/1kg</t>
  </si>
  <si>
    <t>X403950</t>
  </si>
  <si>
    <t>Jūras produktu kokteilis Premium, EBI, 1kg, sald.</t>
  </si>
  <si>
    <t>X412912</t>
  </si>
  <si>
    <t>Ikri Masago oranžie Shirakiku, 500g</t>
  </si>
  <si>
    <t>X412951</t>
  </si>
  <si>
    <t>Ikri Masago zaļie Shirakiku, 500g</t>
  </si>
  <si>
    <t>X412952</t>
  </si>
  <si>
    <t>Ikri Masago sarkanie Shirakiku, 500g</t>
  </si>
  <si>
    <t>X412953</t>
  </si>
  <si>
    <t>Ikri Masago melnie Shirakiku, 500g</t>
  </si>
  <si>
    <t>X413293</t>
  </si>
  <si>
    <t>Aļģu salāti WAKAME saldēti, 1 kg</t>
  </si>
  <si>
    <t>X413793</t>
  </si>
  <si>
    <t>Ikri Tobiko oranžie Shirakiku, 500g, saldēti</t>
  </si>
  <si>
    <t>X417740</t>
  </si>
  <si>
    <t>Ikri Masago oranžie FJORD'S, 500g, saldēti</t>
  </si>
  <si>
    <t>PYI</t>
  </si>
  <si>
    <t>X417741</t>
  </si>
  <si>
    <t>Ikri Masago zaļie FJORD'S, 500g, saldēti</t>
  </si>
  <si>
    <t>X417742</t>
  </si>
  <si>
    <t>Ikri Masago sarkanie FJORD'S, 500g, saldēti</t>
  </si>
  <si>
    <t>X417743</t>
  </si>
  <si>
    <t>Ikri Masago melnie FJORD'S, 500g, saldēti</t>
  </si>
  <si>
    <t>F002186</t>
  </si>
  <si>
    <t>Biezpiena maizīte Mini, saldēta, 30x40g</t>
  </si>
  <si>
    <t>U44234L</t>
  </si>
  <si>
    <t>Brokastu maizīte ar klijām, 35g x 25gab</t>
  </si>
  <si>
    <t>U44234S</t>
  </si>
  <si>
    <t>Kūka ALMONDY Brownie, saldēta, 400g</t>
  </si>
  <si>
    <t>U442351</t>
  </si>
  <si>
    <t>Kruasāns ar šokolādes un riekstu pildījumu 85g x 30gab</t>
  </si>
  <si>
    <t>U442352</t>
  </si>
  <si>
    <t>Kruasāns sviesta 35 gab x 55 g, GOURMAND, saldets</t>
  </si>
  <si>
    <t>U44235A</t>
  </si>
  <si>
    <t>Sviesta kruasāns Mini, 75 gab x 25 g, GOURMAND, saldētsi</t>
  </si>
  <si>
    <t>U44235U</t>
  </si>
  <si>
    <t>Kruasāni ar aprikožu pildījumu, 36 gab.x45g GOURMAND sald.</t>
  </si>
  <si>
    <t>U44235W</t>
  </si>
  <si>
    <t>Kruasāni mini 25g x 150 gab GOURMAND, margarīna</t>
  </si>
  <si>
    <t>U44237A</t>
  </si>
  <si>
    <t>Cepumu un krēma braunijs ERLENBACHER, saldēts, 1.1kg</t>
  </si>
  <si>
    <t>ERLENBACHER BACKWAREN GMBH</t>
  </si>
  <si>
    <t>EBG</t>
  </si>
  <si>
    <t>U44237C</t>
  </si>
  <si>
    <t>Burkānu kūka ERLENBACHER, saldēta, 1.8kg</t>
  </si>
  <si>
    <t>U44237E</t>
  </si>
  <si>
    <t>Aveņu braunijs ERLENBACHER bezglutēna, saldēts, 1.05kg</t>
  </si>
  <si>
    <t>U4445C4</t>
  </si>
  <si>
    <t>Virtulis DOTS ar zemeņu pildījumu 24 gab.x75g saldēts</t>
  </si>
  <si>
    <t>U4445C5</t>
  </si>
  <si>
    <t>Virtulis DOTS ar karameļu pildījumu, 36 gab. x73g saldēts</t>
  </si>
  <si>
    <t>U4445CP</t>
  </si>
  <si>
    <t>Hamburgera maizītes ar sezama seklām, mini D~6.5cm  22 g x 180 gab</t>
  </si>
  <si>
    <t>U4445CX</t>
  </si>
  <si>
    <t>Makarūni 12 gab. x 11g, (6 garšas) saldēti</t>
  </si>
  <si>
    <t>U51T145</t>
  </si>
  <si>
    <t>Siera kūka BELDESSERT, saldēta, 2x85g</t>
  </si>
  <si>
    <t>U9JA5VM</t>
  </si>
  <si>
    <t>Saldētas tvaicētas BAO sviestmaižu maizītes, 10 gab</t>
  </si>
  <si>
    <t>X304359</t>
  </si>
  <si>
    <t>Siera kūka saldēta, 1250g</t>
  </si>
  <si>
    <t>B + F Bakery &amp; Food GmbH</t>
  </si>
  <si>
    <t>BFB</t>
  </si>
  <si>
    <t>X304367</t>
  </si>
  <si>
    <t>Plūmju kūka ar drumstalām saldēta, 1250g</t>
  </si>
  <si>
    <t>X304368</t>
  </si>
  <si>
    <t>Ābolu kūka ar drumstalām saldēta, 1250g</t>
  </si>
  <si>
    <t>X304369</t>
  </si>
  <si>
    <t>Siera kūka ar šokolādes drumstalām saldēta, 1000g</t>
  </si>
  <si>
    <t>X304482</t>
  </si>
  <si>
    <t>Maizīte Pekanriekstu mini 44g x 120 gab., Lantmannen</t>
  </si>
  <si>
    <t>Hanzas maiznīcas A/S</t>
  </si>
  <si>
    <t>HAZ</t>
  </si>
  <si>
    <t>X309152</t>
  </si>
  <si>
    <t>Torte ar mandelēm ALMONDY 900g sald.</t>
  </si>
  <si>
    <t>X309153</t>
  </si>
  <si>
    <t>Torte ALMONDY "Daim" 1kg sald.</t>
  </si>
  <si>
    <t>X309154</t>
  </si>
  <si>
    <t>Torte karameļu ALMONDY 1.2kg sald.</t>
  </si>
  <si>
    <t>X309287</t>
  </si>
  <si>
    <t>Virtulis mini DOTS, ar cukura glazūru, 65 gab. x28g saldēts</t>
  </si>
  <si>
    <t>X309379</t>
  </si>
  <si>
    <t>Virtulis mini DOTS, ar cukuru, 100 gab.x12 g saldēts</t>
  </si>
  <si>
    <t>X309380</t>
  </si>
  <si>
    <t>Kēkss mini ar karameļu garšas pildījumu, 80 gab.x28g saldēts</t>
  </si>
  <si>
    <t>X310016</t>
  </si>
  <si>
    <t>Maizīte ar ķiršu pildījumu 45g x 60 gab. Dauphine Polija</t>
  </si>
  <si>
    <t>X310018</t>
  </si>
  <si>
    <t>Maizīte ar ābolu pildījumu 45g x 60 gab. Dauphine Polija</t>
  </si>
  <si>
    <t>X401399</t>
  </si>
  <si>
    <t>Virtulis ar Šokolādes garšu, 58g x 48gab, saldēts</t>
  </si>
  <si>
    <t>X401400</t>
  </si>
  <si>
    <t>Virtulis ar Zemeņu garšu, 60g x 48gab, Lantmannen</t>
  </si>
  <si>
    <t>X401402</t>
  </si>
  <si>
    <t>Pīrāgs ar fetas sieru, 90g x 60gab, Lantmannen</t>
  </si>
  <si>
    <t>X403465</t>
  </si>
  <si>
    <t>Ābolu smalkmaizītes mazās 48g x 10gab, Lantmannen</t>
  </si>
  <si>
    <t>X403466</t>
  </si>
  <si>
    <t>Smalkmaizītes ar karameļu pildījumu 60g x 8gab, Lantmannen</t>
  </si>
  <si>
    <t>X403686</t>
  </si>
  <si>
    <t>Šokolādes kūka ERLENBACHER, 1kg sald.</t>
  </si>
  <si>
    <t>X403687</t>
  </si>
  <si>
    <t>Siera kūka ERLENBACHER, 2,15kg sald.</t>
  </si>
  <si>
    <t>X403688</t>
  </si>
  <si>
    <t>Siera ķiršu kūka 1050g sald. Heinersdorfer</t>
  </si>
  <si>
    <t>X403689</t>
  </si>
  <si>
    <t>Ābolu kūka  ERLENBACHER, 2,25kg, sald., (der vegāniem)</t>
  </si>
  <si>
    <t>X403691</t>
  </si>
  <si>
    <t>Braunijs ERLENBACHER 1kg sald.</t>
  </si>
  <si>
    <t>X403831</t>
  </si>
  <si>
    <t>BELDESSERT Lavas kūka ar sāļo karameļu pildījumu 2x90g saldēta</t>
  </si>
  <si>
    <t>X403833</t>
  </si>
  <si>
    <t>BELDESSERT Lavas kūka ar melnās šokolādes pildījumu 2x90g sald.</t>
  </si>
  <si>
    <t>X403834</t>
  </si>
  <si>
    <t>BELDESSERT Lavas kūka ar aveņu pildījumu 2x90g sald.</t>
  </si>
  <si>
    <t>X403877</t>
  </si>
  <si>
    <t>Medus kūka saldēta, 130g x16 gab.</t>
  </si>
  <si>
    <t>X403878</t>
  </si>
  <si>
    <t>Vīnes šokolādes kūka saldēta, 135g x 16 gab.</t>
  </si>
  <si>
    <t>X404129</t>
  </si>
  <si>
    <t>Ābolu strūdele, sald.  600g</t>
  </si>
  <si>
    <t>X404900</t>
  </si>
  <si>
    <t>Spāņu virtuļi AVIKO Churros, 1000g</t>
  </si>
  <si>
    <t>X405160</t>
  </si>
  <si>
    <t>Virtulis ar lazdu riekstu pildījumu 68g x 48 gab, Lantmannen</t>
  </si>
  <si>
    <t>X405747</t>
  </si>
  <si>
    <t>Maizīte mini Kanēļa 45gx120 gab, Lantmannen</t>
  </si>
  <si>
    <t>X406044</t>
  </si>
  <si>
    <t>Hamburgeru maize Maxi 4 gab./12D X 82g, Lantmannen</t>
  </si>
  <si>
    <t>X406137</t>
  </si>
  <si>
    <t>Kruasāns ar šķiņķa šķēli un siera pildījumu 95g x 48 gab, Lantmannen</t>
  </si>
  <si>
    <t>X406138</t>
  </si>
  <si>
    <t>Kruasāns mini sviesta 30g x 150 gab, Lantmannen</t>
  </si>
  <si>
    <t>X406303</t>
  </si>
  <si>
    <t>Maizīte ar spinātu un olu pildījumu 70g x 120 gab, Lantmannen</t>
  </si>
  <si>
    <t>X406501</t>
  </si>
  <si>
    <t>Kruasāns ar karameļu pildījumu 45gx42 gab., Mantinga</t>
  </si>
  <si>
    <t>MANTINGA Latvija SIA</t>
  </si>
  <si>
    <t>MAN</t>
  </si>
  <si>
    <t>X407595</t>
  </si>
  <si>
    <t>Siera kūkas virtulis SCHULSTAD, 48 gab. x 68g, Lantmannen</t>
  </si>
  <si>
    <t>X407813</t>
  </si>
  <si>
    <t>Sviesta kruasāns Premium, liekts 90g x 36 gab., Schulstad</t>
  </si>
  <si>
    <t>X408738</t>
  </si>
  <si>
    <t>Buljona pīrādziņš ar gaļas pildījumu, 60 g x 100 gab.</t>
  </si>
  <si>
    <t>X408743</t>
  </si>
  <si>
    <t>Kanēļa maizīte 45 gab x 95 g</t>
  </si>
  <si>
    <t>X408744</t>
  </si>
  <si>
    <t>Maizīte Pekanriekstu 60 gab x 88 g</t>
  </si>
  <si>
    <t>X410106</t>
  </si>
  <si>
    <t>Pīne ar Pekanriekstiem un Kļavu sīrupu  64 x 73g</t>
  </si>
  <si>
    <t>X411551</t>
  </si>
  <si>
    <t>Spāņu virtuļi AVIKO Churros taisnie, 1kg</t>
  </si>
  <si>
    <t>X412386</t>
  </si>
  <si>
    <t>Maizīte ar marcipānu un magonēm, 48 x 95g</t>
  </si>
  <si>
    <t>X412407</t>
  </si>
  <si>
    <t>Brūkleņu braunijs Latvijas Maiznieks, 2.1kg</t>
  </si>
  <si>
    <t>X413481</t>
  </si>
  <si>
    <t>Šokolādes mafins 140g x 25gab</t>
  </si>
  <si>
    <t>X413483</t>
  </si>
  <si>
    <t>Vaniļas mafins ar mellenēm 140g x 25gab</t>
  </si>
  <si>
    <t>X413615</t>
  </si>
  <si>
    <t>Citronu kūka ERLENBACHER, 1.5kg</t>
  </si>
  <si>
    <t>X413616</t>
  </si>
  <si>
    <t>Persiku krēma siera kūka ERLENBACHER (bez glutēna/bez laktozes), 2kg</t>
  </si>
  <si>
    <t>X413617</t>
  </si>
  <si>
    <t>Zemeņu kūka ERLENBACHER , 1.55kg</t>
  </si>
  <si>
    <t>X413975</t>
  </si>
  <si>
    <t>Pīrādziņi ar gaļu, 20g x 200gab</t>
  </si>
  <si>
    <t>Cannelle Bakery SIA</t>
  </si>
  <si>
    <t>CNN</t>
  </si>
  <si>
    <t>X414185</t>
  </si>
  <si>
    <t>Dubultās šokolādes virtulis 48 x 72g</t>
  </si>
  <si>
    <t>X414374</t>
  </si>
  <si>
    <t>Mazais virtulis ar ābolu pildījumu pārklāts ar kanēļa un cukura dekoru, 120x21g</t>
  </si>
  <si>
    <t>X414375</t>
  </si>
  <si>
    <t>Violetas glazūras virtulis ar ogu pildījumu, 48x68g</t>
  </si>
  <si>
    <t>X414508</t>
  </si>
  <si>
    <t>Zemeņu ievārījuma un krēmsiera kronis, 48 x 106g</t>
  </si>
  <si>
    <t>X414509</t>
  </si>
  <si>
    <t>Melleņu ievārījuma un krēmsiera kronis, 48 x 106g</t>
  </si>
  <si>
    <t>X414510</t>
  </si>
  <si>
    <t>Rabarberu smalkmaizīte, 60 x 88g</t>
  </si>
  <si>
    <t>X414550</t>
  </si>
  <si>
    <t>Kapučīno maizīte ar mandelēm, 55 x 100g</t>
  </si>
  <si>
    <t>X414645</t>
  </si>
  <si>
    <t>Virtulis ar asorti ievarijumu, 60g x 30gab</t>
  </si>
  <si>
    <t>X415274</t>
  </si>
  <si>
    <t>Ziemassvētku smalkmaizīte ar pirparkūku garšu 40gab x 95g</t>
  </si>
  <si>
    <t>X415369</t>
  </si>
  <si>
    <t>Ziemassvētku maize ar piparkūku garšu, 450g x 12gab</t>
  </si>
  <si>
    <t>X415370</t>
  </si>
  <si>
    <t>Tropisko augļu smalkmaizīte ar dubulto marakujas un vaniļas krēma pildījumu, 110g x 50gab</t>
  </si>
  <si>
    <t>X415371</t>
  </si>
  <si>
    <t>Šķiņķa siera maizīte, 90g x 60gab</t>
  </si>
  <si>
    <t>X415876</t>
  </si>
  <si>
    <t>Saldēti Spāņu virtuļi Churros 300g, Aviko</t>
  </si>
  <si>
    <t>X415998</t>
  </si>
  <si>
    <t>Maizītes augļu (5 veidi), 42gx100gab</t>
  </si>
  <si>
    <t>X416679</t>
  </si>
  <si>
    <t>Bagete ar kebaba gaļu un sieru 150g x 24gab</t>
  </si>
  <si>
    <t>X416709</t>
  </si>
  <si>
    <t>Smalkmaizīte ar zemeņu, rabarberu un vaniļas pildījumu 75gx45gab</t>
  </si>
  <si>
    <t>X416996</t>
  </si>
  <si>
    <t>Maizītes ar tomātu un fetas siera pildījumu 75g x 55gab</t>
  </si>
  <si>
    <t>X416997</t>
  </si>
  <si>
    <t>Maizītes ar salami un čili pildījumu  75g x 55gab</t>
  </si>
  <si>
    <t>X417127</t>
  </si>
  <si>
    <t>Zemeņu kūka ar putukrējumu, Latvijas Maiznieks, 1.8kg</t>
  </si>
  <si>
    <t>X417431</t>
  </si>
  <si>
    <t>Kviešu bagete 135g x 50gab (26cm)</t>
  </si>
  <si>
    <t>X417680</t>
  </si>
  <si>
    <t>Mazās ābolu smalkmaizītes 48g x 80gab</t>
  </si>
  <si>
    <t>X417681</t>
  </si>
  <si>
    <t>Mini Šokolādes mafins 45g x 70gab</t>
  </si>
  <si>
    <t>X417682</t>
  </si>
  <si>
    <t>Ciabatta (čabata) (17cm) 130g x 60gab</t>
  </si>
  <si>
    <t>X417837</t>
  </si>
  <si>
    <t>Siera kūka ERLENBACHER New York Style, 1.95kg, saldēts</t>
  </si>
  <si>
    <t>X418186</t>
  </si>
  <si>
    <t>Sāļās karameles virtulis 70g x 36gab</t>
  </si>
  <si>
    <t>U4445AP</t>
  </si>
  <si>
    <t>Kūka TIRAMISU, 610 g</t>
  </si>
  <si>
    <t>U4445K2</t>
  </si>
  <si>
    <t>Tumšā ciabatta 400g x 2gab x 4iepak, saldēta</t>
  </si>
  <si>
    <t>U51A657</t>
  </si>
  <si>
    <t>Mīkla "Peking Duck Wrapper" 57g x 17gab., saldēta</t>
  </si>
  <si>
    <t>X304413</t>
  </si>
  <si>
    <t>Kārtainā mīkla bez rauga saldēta, 9 kg, 12x750g (12 plāksnes)</t>
  </si>
  <si>
    <t>X304480</t>
  </si>
  <si>
    <t>Bagete Hot Dog franču 60g x 40 gab, Lantmannen</t>
  </si>
  <si>
    <t>X305215</t>
  </si>
  <si>
    <t>Mīkla WONTON 200g 9cmx9cm</t>
  </si>
  <si>
    <t>X308838</t>
  </si>
  <si>
    <t>Mīkla kārtaina, plāksnes, raugu 500g MANTINGA</t>
  </si>
  <si>
    <t>X308839</t>
  </si>
  <si>
    <t>Mīkla kārtaina, plāksnes, bezrauga 500g MANTINGA</t>
  </si>
  <si>
    <t>X308840</t>
  </si>
  <si>
    <t>Bagete ar ķiploku un sviesta pildījumu 350g/2 gab. Mantinga</t>
  </si>
  <si>
    <t>X309407</t>
  </si>
  <si>
    <t>Pitas maize 80g/6 gab./ 14cm Nīderlande</t>
  </si>
  <si>
    <t>X309408</t>
  </si>
  <si>
    <t>Pitas maize 18g/24 gab./ 6 cm Nīderlande</t>
  </si>
  <si>
    <t>X309861</t>
  </si>
  <si>
    <t>Hamburgeru maize ar sezama sēklām 57g/8.5D  x 48 gab. PANESCO, Polija</t>
  </si>
  <si>
    <t>X310025</t>
  </si>
  <si>
    <t>Gaišā itāļu čiabata DAUPHINE ar tomātiem, 120g x 55gab</t>
  </si>
  <si>
    <t>X310032</t>
  </si>
  <si>
    <t>Maize Hot dog 63g x36 gab. PANESCO Polija</t>
  </si>
  <si>
    <t>X401228</t>
  </si>
  <si>
    <t>Bagete Hot Dog ar graudiem franču 60g x 40gab, Lantmannen</t>
  </si>
  <si>
    <t>X402119</t>
  </si>
  <si>
    <t>Panini maize griezta ar grila zīmi, 110gr/ 21cm/ 65gab,  Lantmannen</t>
  </si>
  <si>
    <t>X402120</t>
  </si>
  <si>
    <t>Skandināvu maize 11x11cm, 30g x 150gab, Lantmannen</t>
  </si>
  <si>
    <t>X403685</t>
  </si>
  <si>
    <t>FILO mīkla saldēta, 450 g</t>
  </si>
  <si>
    <t>X404663</t>
  </si>
  <si>
    <t>Hamburgeru maize 89g/12Dx30 gab. GOURMET, Lantmannen</t>
  </si>
  <si>
    <t>X405154</t>
  </si>
  <si>
    <t>Bagete Gaišā 320g/57cm /20 gab, Lantmannen</t>
  </si>
  <si>
    <t>X407952</t>
  </si>
  <si>
    <t>Dāņu rudzu maize ar graudiem un saulespuķu sēklām, sald. 740g x 12 gab.</t>
  </si>
  <si>
    <t>X410708</t>
  </si>
  <si>
    <t>Hamburgeru maize ar sezama sēklām10D, 80g x 60 gab, Lantmannen</t>
  </si>
  <si>
    <t>X411172</t>
  </si>
  <si>
    <t>Premium kruasāns sviesta 48x70g, liekts, iepriekš raudzēts</t>
  </si>
  <si>
    <t>X411173</t>
  </si>
  <si>
    <t>Kruasāns liekts, 48 x 70g, iepriekš raudzēts</t>
  </si>
  <si>
    <t>X412017</t>
  </si>
  <si>
    <t>Cieto kviešu bagete Rustic 14x392g, 55cm</t>
  </si>
  <si>
    <t>X412975</t>
  </si>
  <si>
    <t>Fokača ar kaltētiem tomātiem un melnajām olīvām 48x100g</t>
  </si>
  <si>
    <t>X413060</t>
  </si>
  <si>
    <t>Hot Dog maizīte, 40g x 128gab</t>
  </si>
  <si>
    <t>X413475</t>
  </si>
  <si>
    <t>Mini šķiņķa - siera maizīte, 50g x 90gab</t>
  </si>
  <si>
    <t>X414513</t>
  </si>
  <si>
    <t>Bagete ar ķiploku pildījumu, 3 x 9 x 175g</t>
  </si>
  <si>
    <t>X414549</t>
  </si>
  <si>
    <t>“Brioche” stila burgeru maize, 24 x 86g</t>
  </si>
  <si>
    <t>X415605</t>
  </si>
  <si>
    <t>Tumšā bagete ar rudzu ieraugu 18 x 440g (56cm)</t>
  </si>
  <si>
    <t>X415830</t>
  </si>
  <si>
    <t>X415870</t>
  </si>
  <si>
    <t>Craft burgeru maize «Brioche», 70g  x 48gab</t>
  </si>
  <si>
    <t>X415872</t>
  </si>
  <si>
    <t>Kartupeļu burgeru maizīte 30 x 80g</t>
  </si>
  <si>
    <t>X415873</t>
  </si>
  <si>
    <t>Hamburgeru maize 12D BRONX 80g x 30gab, Lantmannen</t>
  </si>
  <si>
    <t>X416459</t>
  </si>
  <si>
    <t>Dubultā Franču Hot-Dog maizīte , 30gab</t>
  </si>
  <si>
    <t>X416682</t>
  </si>
  <si>
    <t>Hamburgera maizites 55g x 48gab</t>
  </si>
  <si>
    <t>X417133</t>
  </si>
  <si>
    <t>Picu pamatnes Vaasan Street Food 12x6x65g</t>
  </si>
  <si>
    <t>X417134</t>
  </si>
  <si>
    <t>Pilngraudu pitas maizītes Vaasan Street Food, 16x5x80g</t>
  </si>
  <si>
    <t>X417135</t>
  </si>
  <si>
    <t>Pretzel burgeru maizītes Vaasan Street Food, 9x4x80g</t>
  </si>
  <si>
    <t>X417181</t>
  </si>
  <si>
    <t>Kviešu miltu bagete, 130g x 52gab</t>
  </si>
  <si>
    <t>X417227</t>
  </si>
  <si>
    <t>Rustikas Fitnesa bagete 50 x 150g (26cm)</t>
  </si>
  <si>
    <t>X417312</t>
  </si>
  <si>
    <t>X418264</t>
  </si>
  <si>
    <t>Tumšā rudzu maize ar rudzu ieraugu un iesala graudiem, 700g x 12gab</t>
  </si>
  <si>
    <t>X418265</t>
  </si>
  <si>
    <t>Pica-Ciabata 22cm, 80g x 18gab</t>
  </si>
  <si>
    <t>U44234A</t>
  </si>
  <si>
    <t>Hamburgeru maize ar sviestu, Panesco, 86gx24 gab</t>
  </si>
  <si>
    <t>U4445C0</t>
  </si>
  <si>
    <t>Virtulis DOTS ar cukuru 36 gab x 49 g, saldēts</t>
  </si>
  <si>
    <t>U4445C1</t>
  </si>
  <si>
    <t>Virtulis DOTS ar šokolādes glazūru 36 gab x 60 g, saldēts</t>
  </si>
  <si>
    <t>U4445C2</t>
  </si>
  <si>
    <t>Virtulis DOTS ar rozā glazūru 36 gab x 60 g, saldēts</t>
  </si>
  <si>
    <t>U4445C3</t>
  </si>
  <si>
    <t>Virtulis DOTS ar šokolādes pildījumu 24 gab x 75 g, saldēts</t>
  </si>
  <si>
    <t>U4445HN</t>
  </si>
  <si>
    <t>CB Gaišā ciabatta 400g x 8 gab, saldēta IEPAK</t>
  </si>
  <si>
    <t>U4445J6</t>
  </si>
  <si>
    <t>Sviesta kruasāns  55g x 100gab, saldēts</t>
  </si>
  <si>
    <t>U4445KP</t>
  </si>
  <si>
    <t>Portugāļu kūciņa PASTEL DE NATA Europastry, 66g</t>
  </si>
  <si>
    <t>U51T131</t>
  </si>
  <si>
    <t>Kanēļmaizīte  94 g, 12 gab x 4 iepak., 48gab, saldēta Hanzas maiznīca</t>
  </si>
  <si>
    <t>X413077</t>
  </si>
  <si>
    <t>Mazā bagete, 115g x 64gab</t>
  </si>
  <si>
    <t>X413089</t>
  </si>
  <si>
    <t>Kēkss ar aveņu un siera kūkas garšas pildījumu, 110g saldēts</t>
  </si>
  <si>
    <t>X413091</t>
  </si>
  <si>
    <t>Kēkss šokolādes, 90g saldēts</t>
  </si>
  <si>
    <t>X413092</t>
  </si>
  <si>
    <t>Kēkss vaniļas, 90g sald.</t>
  </si>
  <si>
    <t>X413974</t>
  </si>
  <si>
    <t>Maizītes ar sēklām apaļās, 20g x 100 gab</t>
  </si>
  <si>
    <t>X413976</t>
  </si>
  <si>
    <t>Mini našķīši ar kūpinātu gaļu un saulespuķu sēklām, 4kg</t>
  </si>
  <si>
    <t>X413977</t>
  </si>
  <si>
    <t>Našķīši ar gaļu un saulespuķu sēklām (necepts), 5kg</t>
  </si>
  <si>
    <t>X413978</t>
  </si>
  <si>
    <t>Maizītes apaļās, 20g x 100 gab</t>
  </si>
  <si>
    <t>X413979</t>
  </si>
  <si>
    <t>Našķīši ar gaļu un saulespuķu sēklām, 4kg</t>
  </si>
  <si>
    <t>X413980</t>
  </si>
  <si>
    <t>Maizīte ar olu un spinātiem, 45g x 90 gab</t>
  </si>
  <si>
    <t>X413981</t>
  </si>
  <si>
    <t>Biezpiena plācenītis klasiskais, 75g x 60 gab</t>
  </si>
  <si>
    <t>X413982</t>
  </si>
  <si>
    <t>Biezpiena kēkss, 90g x 18gab</t>
  </si>
  <si>
    <t>X413983</t>
  </si>
  <si>
    <t>Biezpiena bumbiņas ar melleņu pildījumu 15g x 2,5 kg</t>
  </si>
  <si>
    <t>X413984</t>
  </si>
  <si>
    <t>Biezpiena bumbiņas ar ķiršu pildījumu 25g x 2 kg</t>
  </si>
  <si>
    <t>X413985</t>
  </si>
  <si>
    <t>Apaļmaizīte melnais burgers 80g x 25 gab.</t>
  </si>
  <si>
    <t>X414048</t>
  </si>
  <si>
    <t>Saldēti Mazie sviesta kruasāni 12 x 12 x 30g</t>
  </si>
  <si>
    <t>X412200</t>
  </si>
  <si>
    <t>Rīvētu kartupeļu cepelīni, ar gaļu, 200g</t>
  </si>
  <si>
    <t>Kogus UAB</t>
  </si>
  <si>
    <t>KOG</t>
  </si>
  <si>
    <t>X302233</t>
  </si>
  <si>
    <t>Pelmeņi skolām EVROPEISKIJE ar cūkgaļu un liellopu gaļu, 5kg</t>
  </si>
  <si>
    <t>X303819</t>
  </si>
  <si>
    <t>Pelmeņi IVAN RJAZANSKIJE 500g  (ITALIAN FORM)</t>
  </si>
  <si>
    <t>X303825</t>
  </si>
  <si>
    <t>Pelmeņi IVAN RJAZANSKIJE 2kg (ITALIAN FORM)</t>
  </si>
  <si>
    <t>X407110</t>
  </si>
  <si>
    <t>Pelmeņi Reālie 700g, RGK</t>
  </si>
  <si>
    <t>X407111</t>
  </si>
  <si>
    <t>Pelmeņi Tradicionālie "Mājas" 1kg, RGK</t>
  </si>
  <si>
    <t>X407117</t>
  </si>
  <si>
    <t>Pelmeņi Kvalitātes standarts ar cūkgaļu 700g, RGK</t>
  </si>
  <si>
    <t>X407137</t>
  </si>
  <si>
    <t>Pelmeņi "Saimnieka" 2kg, RGK</t>
  </si>
  <si>
    <t>X412346</t>
  </si>
  <si>
    <t>Pelmeņi LAUKU, 2,5kg</t>
  </si>
  <si>
    <t>X413291</t>
  </si>
  <si>
    <t>Pelmeņi japāņu stilā (dumplings) ar vistu un dārziņiem, 600g</t>
  </si>
  <si>
    <t>X413292</t>
  </si>
  <si>
    <t>Pelmeņi japāņu stilā (dumplings) ar dārziņiem Gyoza Shirakiku 600g</t>
  </si>
  <si>
    <t>V501V2V</t>
  </si>
  <si>
    <t>Picas pamatne D 28cm 320g 2 gab. saldēta</t>
  </si>
  <si>
    <t>X309860</t>
  </si>
  <si>
    <t>Pica ar salami Domana, 305g</t>
  </si>
  <si>
    <t>X402384</t>
  </si>
  <si>
    <t>Pica Guseppe ar salami Dr.Oetker, 380g</t>
  </si>
  <si>
    <t>X402386</t>
  </si>
  <si>
    <t>Pica Guseppe ar sēnēm un šķiņķi Dr.Oetker 425g</t>
  </si>
  <si>
    <t>X407916</t>
  </si>
  <si>
    <t>Saldēta pica Ristorante Mozzarella, INT 7/335g</t>
  </si>
  <si>
    <t>X407917</t>
  </si>
  <si>
    <t>Saldēta pica Ristorante Speciale, INT 7/330g</t>
  </si>
  <si>
    <t>X407918</t>
  </si>
  <si>
    <t>Saldēta pica Ristorante Prosciutto, INT 7/330g</t>
  </si>
  <si>
    <t>X407922</t>
  </si>
  <si>
    <t>Saldēta pica Feliciana ar Prosciutto un Pesto, 360g</t>
  </si>
  <si>
    <t>X407924</t>
  </si>
  <si>
    <t>Saldēta pica Feliciana ar Salami un Čorizo desu, 320g</t>
  </si>
  <si>
    <t>X407925</t>
  </si>
  <si>
    <t>Saldēta pica Feliciana Četru sieru, 325g</t>
  </si>
  <si>
    <t>X303822</t>
  </si>
  <si>
    <t>Vareņiki IVAN KUBANSKIJE ar ķiršiem 500g</t>
  </si>
  <si>
    <t>X303823</t>
  </si>
  <si>
    <t>Vareņiki IVAN RJAZANSKIJE ar kartupeļiem un sēnēm 500g</t>
  </si>
  <si>
    <t>X303824</t>
  </si>
  <si>
    <t>Vareņiki IVAN KAZANSKIJE ar biezpienu 500g</t>
  </si>
  <si>
    <t>X005824</t>
  </si>
  <si>
    <t>Zemnieku pankūkas ar gaļu Ariols 2 kg</t>
  </si>
  <si>
    <t>X005825</t>
  </si>
  <si>
    <t>Pankūkas ar biezpienu Ariols 2kg</t>
  </si>
  <si>
    <t>X220171</t>
  </si>
  <si>
    <t>Pankūkas ar kūpinātu cūkgaļu un sieru, Ariols, 2kg</t>
  </si>
  <si>
    <t>X401574</t>
  </si>
  <si>
    <t>Pankūkas ar ābolu pildījumu, saldētas 2 kg</t>
  </si>
  <si>
    <t>X404169</t>
  </si>
  <si>
    <t>Saldētas kartupeļu pankūkas Rosti Aviko 750g</t>
  </si>
  <si>
    <t>X405071</t>
  </si>
  <si>
    <t>Saldētas kartupeļu pankūkas Aviko 900g</t>
  </si>
  <si>
    <t>X409471</t>
  </si>
  <si>
    <t>Biezpiena plācenīši, 2 kg</t>
  </si>
  <si>
    <t>X409532</t>
  </si>
  <si>
    <t>Pankūkas apaļas "Crepelatier", saldētas, 450g/10gab</t>
  </si>
  <si>
    <t>X409533</t>
  </si>
  <si>
    <t>Pankūkas ar zemenēm Crepelatier, saldētas, 360g/6gab</t>
  </si>
  <si>
    <t>X409538</t>
  </si>
  <si>
    <t>Pankūkas Crepelatier ar lazdu riekstu kakao krēma pildījumu, saldētas, 360g/6gab</t>
  </si>
  <si>
    <t>X414064</t>
  </si>
  <si>
    <t>"Veggy Crush dārzeņuBurgeru plācenīši saldēti 1kg"" (11gab)"</t>
  </si>
  <si>
    <t>X414065</t>
  </si>
  <si>
    <t>Veggy Crush Dārzeņu bumbiņas saldētas ātri pagatavojamas 1kg</t>
  </si>
  <si>
    <t>X303829</t>
  </si>
  <si>
    <t>Hinkaļi Vecmāmiņas ORIENTAL 800g ''BEZ E'' (SATURN FORM)</t>
  </si>
  <si>
    <t>X305223</t>
  </si>
  <si>
    <t>Dārzeņi mīklā Springroll 900g (60x15g)</t>
  </si>
  <si>
    <t>X408457</t>
  </si>
  <si>
    <t>Biezās mini pankūkas, D 5-6.5 cm saldētas 4kg 205-210 tgab</t>
  </si>
  <si>
    <t>X410744</t>
  </si>
  <si>
    <t>Plānās pankūkas, D20 cm saldētas 5kg, 80-83 gab</t>
  </si>
  <si>
    <t>C050942</t>
  </si>
  <si>
    <t>Aviko uzkoda at tomātiem un mozzarellas sieru 1000 gr.</t>
  </si>
  <si>
    <t>C050943</t>
  </si>
  <si>
    <t>AVIKO Mac'n Cheese trīstūriši 1000gr</t>
  </si>
  <si>
    <t>C050946</t>
  </si>
  <si>
    <t>Asie AVIKO  Habanero siera nageti 1000 gr.</t>
  </si>
  <si>
    <t>U51H325</t>
  </si>
  <si>
    <t>Panēta Emmenthaler siera šnicele ar ceptiem kartupeļiem, brokoļiem, burkāniem un Béarnaise mērci</t>
  </si>
  <si>
    <t>U51H328</t>
  </si>
  <si>
    <t>Liellopu gaļas kotlete ar kartupeļu kroketēm, pupiņām, ķiršu tomātiem un garšaugu sviestu, ātri sald</t>
  </si>
  <si>
    <t>X404225</t>
  </si>
  <si>
    <t>Saldētas kalmāru nūjiņas Squid Strips Aviko 1kg</t>
  </si>
  <si>
    <t>X404280</t>
  </si>
  <si>
    <t>Saldētas Jalapeno uzkodas Aviko 1kg</t>
  </si>
  <si>
    <t>X407610</t>
  </si>
  <si>
    <t>Kukurūzas uzkodas AVIKO, pikantas, saldās, 1kg</t>
  </si>
  <si>
    <t>X407611</t>
  </si>
  <si>
    <t>Kukurūzas burgers AVIKO, pikantais, saldais, 1.5kg</t>
  </si>
  <si>
    <t>X417342</t>
  </si>
  <si>
    <t>Falafel dārzeņu bumbiņas BONDUELLE 1kg</t>
  </si>
  <si>
    <t>X417343</t>
  </si>
  <si>
    <t>Spinātu uzkoda BONDUELLE 1kg</t>
  </si>
  <si>
    <t>X417344</t>
  </si>
  <si>
    <t>Rīsu uzkoda BONDUELLE 1kg</t>
  </si>
  <si>
    <t>Ice cream, ice cubes</t>
  </si>
  <si>
    <t>X227221</t>
  </si>
  <si>
    <t>BONUS Vaniļas saldējums vafeļu trubiņā 110ml/68g, Balbiino</t>
  </si>
  <si>
    <t>Balbiino AS</t>
  </si>
  <si>
    <t>BAO</t>
  </si>
  <si>
    <t>X227222</t>
  </si>
  <si>
    <t>BONUS Šokolādes saldējums vafeļu trubiņā 110ml/68g, Balbiino</t>
  </si>
  <si>
    <t>X300181</t>
  </si>
  <si>
    <t>SNICKERS Ice batoniņš 53ml</t>
  </si>
  <si>
    <t>X300183</t>
  </si>
  <si>
    <t>SNICKERS Ice uz kociņa, 100 ml</t>
  </si>
  <si>
    <t>X300184</t>
  </si>
  <si>
    <t>MARS Ice batoniņš, 51 ml</t>
  </si>
  <si>
    <t>X300744</t>
  </si>
  <si>
    <t>Drako zemeņu-augļu sorbets, 110ml, Balbiino</t>
  </si>
  <si>
    <t>X306051</t>
  </si>
  <si>
    <t>BOUNTY Ice batoniņš 50.1ml</t>
  </si>
  <si>
    <t>X401522</t>
  </si>
  <si>
    <t>MR.BIG vaniļas krējuma saldējums šok.glazūrā uz kociņa 150ml, Balbiino</t>
  </si>
  <si>
    <t>X401531</t>
  </si>
  <si>
    <t>BALTAIS Zemesriekstu krējuma saldējums ar sāļo karameli vafeļu glāzītē 125ML/65G</t>
  </si>
  <si>
    <t>X401532</t>
  </si>
  <si>
    <t>BALTAIS Krējuma vaniļas saldējums ar šokolādes gabaliņiem vafeļu glāzītē 125ML/65G</t>
  </si>
  <si>
    <t>X405163</t>
  </si>
  <si>
    <t>BALTAIS Krējuma-jogurta saldējums ar persiku, aprikožu un aveņu pildījumu vafeļu glāzītē 125ml</t>
  </si>
  <si>
    <t>X405166</t>
  </si>
  <si>
    <t>BONUS Vaniļas - piena saldējums vafeļu glāzītē 120ml/66g</t>
  </si>
  <si>
    <t>X405167</t>
  </si>
  <si>
    <t>BONUS Šokolādes - piena saldējums vafeļu glāzītē 120ml/66g</t>
  </si>
  <si>
    <t>X405169</t>
  </si>
  <si>
    <t>MR.BIG Karameļu saldējums glazūrā uz kociņa 150ml</t>
  </si>
  <si>
    <t>X407937</t>
  </si>
  <si>
    <t>BALTAIS Grieķu jogurta saldējums, mango, 90ml/60g</t>
  </si>
  <si>
    <t>X407938</t>
  </si>
  <si>
    <t>MR.BIG Vaniļas-Šokolādes saldējums šokolādes glazūrā uz kociņa, 150ml/90g</t>
  </si>
  <si>
    <t>X408536</t>
  </si>
  <si>
    <t>Saldējums TU FOOD šerbets "Zemeņu smūtijs" 100g/150ml</t>
  </si>
  <si>
    <t>TU FOOD SIA</t>
  </si>
  <si>
    <t>TFO</t>
  </si>
  <si>
    <t>X408538</t>
  </si>
  <si>
    <t>Saldējums TU FOOD šerbets "Mango smūtijs" 100g/150ml</t>
  </si>
  <si>
    <t>X408539</t>
  </si>
  <si>
    <t>Saldējums TU FOOD šerbets "Upeņu smūtijs" 100g/150ml</t>
  </si>
  <si>
    <t>X408542</t>
  </si>
  <si>
    <t>Saldējums TU FOOD plombīrs vafeļu glāzītē, 70g/120ml</t>
  </si>
  <si>
    <t>X408544</t>
  </si>
  <si>
    <t>Saldējums TU FOOD krējuma šokolādes vafeļu glāzītē 70g/120ml</t>
  </si>
  <si>
    <t>X408557</t>
  </si>
  <si>
    <t>Saldējums plombīra ZEMNIEKU, 65g/120ml, Zaļā Karotīte</t>
  </si>
  <si>
    <t>SALTUMS 2 SIA</t>
  </si>
  <si>
    <t>SAT</t>
  </si>
  <si>
    <t>X409744</t>
  </si>
  <si>
    <t>Saldējums šokolādes DRUVA 130ml / 75g</t>
  </si>
  <si>
    <t>Tērvete food SIA</t>
  </si>
  <si>
    <t>TEF</t>
  </si>
  <si>
    <t>X409745</t>
  </si>
  <si>
    <t>Saldējums cigoriņu DRUVA 130ml / 75g</t>
  </si>
  <si>
    <t>X409746</t>
  </si>
  <si>
    <t>Saldējums ar rozīnēm DRUVA 130ml / 75g</t>
  </si>
  <si>
    <t>X409750</t>
  </si>
  <si>
    <t>Saldējums ar smiltsērkšķiem DRUVA 120ml / 70g</t>
  </si>
  <si>
    <t>X410613</t>
  </si>
  <si>
    <t>Vaniļas saldējums DRUVA, 1000ml/500g</t>
  </si>
  <si>
    <t>X410614</t>
  </si>
  <si>
    <t>Šokolādes saldējums DRUVA, 1000ml/500g</t>
  </si>
  <si>
    <t>X411841</t>
  </si>
  <si>
    <t>BALTAIS Krējuma saldējums ar melleņu-aveņu pildījumu vafeļu konusā, 120ml / 70g</t>
  </si>
  <si>
    <t>X411842</t>
  </si>
  <si>
    <t>BALTAIS Krējuma saldējums ar apelsīnu pildījumu vafeļu konusā 120ml / 70g</t>
  </si>
  <si>
    <t>X411984</t>
  </si>
  <si>
    <t>Saldējums Druva cidoniju, 120ml/70g</t>
  </si>
  <si>
    <t>X414197</t>
  </si>
  <si>
    <t>MR.BIG Vaniļas un upeņu saldējums šok. glazūrā uz kociņa 150ml/90g</t>
  </si>
  <si>
    <t>X414506</t>
  </si>
  <si>
    <t>Saldējums granātābolu baltās šokolādes glazūrā DRUVA 100ml/65g</t>
  </si>
  <si>
    <t>X416950</t>
  </si>
  <si>
    <t>LAIMA Riekstu krējuma saldējums ar lazdu riekstu gabaliņiem piena šokolādes glazūrā 90ml</t>
  </si>
  <si>
    <t>X416951</t>
  </si>
  <si>
    <t>LAIMA Aprikožu krējuma saldējums ar lazdu riekstu gabaliņiem šokolādes glazūrā 90ml</t>
  </si>
  <si>
    <t>X227239</t>
  </si>
  <si>
    <t>Šokolādes krējuma saldējums BALBIINO, 5L/2.25kg</t>
  </si>
  <si>
    <t>X227240</t>
  </si>
  <si>
    <t>Vaniļas saldējums SALTO (kokteiļiem) 5L/2.25kg</t>
  </si>
  <si>
    <t>X300585</t>
  </si>
  <si>
    <t>KRĒJUMA Vaniļas saldējums BALBIINO, 5L/2.25kg</t>
  </si>
  <si>
    <t>X300586</t>
  </si>
  <si>
    <t>KRĒJUMA Zemeņu saldējums BALBIINO, 5L/2.25kg</t>
  </si>
  <si>
    <t>X403004</t>
  </si>
  <si>
    <t>Saldējums G7 Kakao, 4.75  l</t>
  </si>
  <si>
    <t>G7 S.r.l.</t>
  </si>
  <si>
    <t>G7S</t>
  </si>
  <si>
    <t>X403006</t>
  </si>
  <si>
    <t>Saldējums G7 Ābolu, 4.75  l</t>
  </si>
  <si>
    <t>X403007</t>
  </si>
  <si>
    <t>Saldējums G7 ar Vaniļas garšu, 4.75 l</t>
  </si>
  <si>
    <t>X403008</t>
  </si>
  <si>
    <t>Saldējums G7 Pistāciju, 4.75l</t>
  </si>
  <si>
    <t>X403009</t>
  </si>
  <si>
    <t>Saldējums G7 Citronu, 4.75 l</t>
  </si>
  <si>
    <t>X403507</t>
  </si>
  <si>
    <t>Vaniļas krējuma saldējums 1L/480G Baltais</t>
  </si>
  <si>
    <t>X405110</t>
  </si>
  <si>
    <t>Saldējums G7 Zemeņu, 4.75 l</t>
  </si>
  <si>
    <t>X407951</t>
  </si>
  <si>
    <t>Saldējums plombīra ZEMNIEKU, 1200ml</t>
  </si>
  <si>
    <t>X408550</t>
  </si>
  <si>
    <t>Saldējums Vaniļas TU FOOD, 2.5 kg/5 l</t>
  </si>
  <si>
    <t>X410032</t>
  </si>
  <si>
    <t>Mango - meloņu saldējums DRUVA, 5l / 2kg</t>
  </si>
  <si>
    <t>X413743</t>
  </si>
  <si>
    <t>Sorbets G7 Ananasu, marakujas un mango, 480ml</t>
  </si>
  <si>
    <t>X413744</t>
  </si>
  <si>
    <t>Sorbets G7 Sarkanās vīnogas , granātābolu, meleņu, 480ml</t>
  </si>
  <si>
    <t>X414652</t>
  </si>
  <si>
    <t>BALTAIS Krējuma-jogurta saldējums ar aprikožu-medus garšu uz kociņa 90ml/55g</t>
  </si>
  <si>
    <t>X416444</t>
  </si>
  <si>
    <t>SVĒTKU saldējums  DRUVA 5l / 2kg</t>
  </si>
  <si>
    <t>X416445</t>
  </si>
  <si>
    <t>Vaniļas saldējums DRUVA 5l / 2.5kg</t>
  </si>
  <si>
    <t>X416446</t>
  </si>
  <si>
    <t>Šokolādes / Olu liķiera saldējums 5l / 2.5kg</t>
  </si>
  <si>
    <t>X416447</t>
  </si>
  <si>
    <t>Saldējums ar rozīnēm 5l / 2.5kg</t>
  </si>
  <si>
    <t>X416449</t>
  </si>
  <si>
    <t>Zemeņu / Šokolādes saldējums 5l / 2.5kg</t>
  </si>
  <si>
    <t>X416983</t>
  </si>
  <si>
    <t>Šokolādes saldējums ar šokolādes gabaliņiem 5l / 2.5kg</t>
  </si>
  <si>
    <t>X416984</t>
  </si>
  <si>
    <t>Cigoriņu saldējums 5l / 2.5kg, DRUVA</t>
  </si>
  <si>
    <t>X416985</t>
  </si>
  <si>
    <t>Piparmētru saldējums ar šokolādes gabaliņiem 5l / 2.5kg, DRUVA</t>
  </si>
  <si>
    <t>X416986</t>
  </si>
  <si>
    <t>Dzērveņu - maskarpone saldējums 5l/2.5kg</t>
  </si>
  <si>
    <t>X416987</t>
  </si>
  <si>
    <t>Rabarberu - zemeņu saldējums 5l / 2.5kg, DRUVA</t>
  </si>
  <si>
    <t>X416988</t>
  </si>
  <si>
    <t>Aveņu - mascarpone saldējums 5l / 2.5kg DRUVA</t>
  </si>
  <si>
    <t>X416989</t>
  </si>
  <si>
    <t>Plombīra saldējums 5l / 2.5kg DRUVA</t>
  </si>
  <si>
    <t>X219505</t>
  </si>
  <si>
    <t>Lāču Ledus, 1 kg</t>
  </si>
  <si>
    <t>UNILEVER BALTIC LLC SIA</t>
  </si>
  <si>
    <t>UNB</t>
  </si>
  <si>
    <t>Frozen milk products</t>
  </si>
  <si>
    <t>U43288C</t>
  </si>
  <si>
    <t>Sviests saldkrējuma 82%, saldēts, 25kg</t>
  </si>
  <si>
    <t>X306302</t>
  </si>
  <si>
    <t>Saldēts krējuma sviests 82%, 25kg</t>
  </si>
  <si>
    <t>X416124</t>
  </si>
  <si>
    <t>Saldkrējuma sviests 82% saldēts, 25kg</t>
  </si>
  <si>
    <t>X416349</t>
  </si>
  <si>
    <t>Sviests saldkrējuma 82%, saldēts, 20kg</t>
  </si>
  <si>
    <t>X417119</t>
  </si>
  <si>
    <t>C048526</t>
  </si>
  <si>
    <t>Aviko saldētie Chilli Cheddar siera Nuggets, 1000g</t>
  </si>
  <si>
    <t>X404216</t>
  </si>
  <si>
    <t>Saldētas Mozzarella siera nūjiņas panējumā AVIKO, 1 kg</t>
  </si>
  <si>
    <t>X404218</t>
  </si>
  <si>
    <t>Saldētas Philadelphia siera bumbiņas AVIKO, 1 kg</t>
  </si>
  <si>
    <t>X410405</t>
  </si>
  <si>
    <t>Aviko Melnie Chilli  siera Nuggets, 1kg</t>
  </si>
  <si>
    <t>Energy drinks</t>
  </si>
  <si>
    <t>X005263</t>
  </si>
  <si>
    <t>Enerģijas dzēriens RED BULL, bundžā, 0.25 l</t>
  </si>
  <si>
    <t>AVD</t>
  </si>
  <si>
    <t>X408009</t>
  </si>
  <si>
    <t>Enerģijas dzēriens HELL Classic, 250 ml</t>
  </si>
  <si>
    <t>HEM</t>
  </si>
  <si>
    <t>X408011</t>
  </si>
  <si>
    <t>Enerģijas dzēriens HELL Strong Red Grape, 250 ml</t>
  </si>
  <si>
    <t>Kvass</t>
  </si>
  <si>
    <t>X217740</t>
  </si>
  <si>
    <t>Kvass Hlebnij GUBERNIJ, 0.33 l</t>
  </si>
  <si>
    <t>MV GROUP Production AB</t>
  </si>
  <si>
    <t>SUM</t>
  </si>
  <si>
    <t>X401705</t>
  </si>
  <si>
    <t>Kvass TĒRVETE "Godu", 30l KEG</t>
  </si>
  <si>
    <t>TĒRVETES AL AS</t>
  </si>
  <si>
    <t>TAL</t>
  </si>
  <si>
    <t>X401707</t>
  </si>
  <si>
    <t>Kvass TĒRVETE "Godu", stiklā, 0.5 l</t>
  </si>
  <si>
    <t>X402516</t>
  </si>
  <si>
    <t>Kvass PIEBALGAS Oriģinālais, stiklā, 0.33 l</t>
  </si>
  <si>
    <t>PIEBALGAS ALUS SIA</t>
  </si>
  <si>
    <t>CES</t>
  </si>
  <si>
    <t>X413999</t>
  </si>
  <si>
    <t>Kvass TĒRVETE Godu, PET, 0.5l</t>
  </si>
  <si>
    <t>X414000</t>
  </si>
  <si>
    <t>Kvass TĒRVETE Godu, PET, 1.5l</t>
  </si>
  <si>
    <t>X415902</t>
  </si>
  <si>
    <t>Kvass Porter IĻĢUCIEMA 1,5 L PET</t>
  </si>
  <si>
    <t>ILG</t>
  </si>
  <si>
    <t>X415905</t>
  </si>
  <si>
    <t>Iesala dzēriens Veselības Oriģinālais IĻĢUCIEMA 1,5 L PET</t>
  </si>
  <si>
    <t>X415908</t>
  </si>
  <si>
    <t>Kvass Oriģinālais IĻĢUCIEMA 0,5 L PET</t>
  </si>
  <si>
    <t>X415910</t>
  </si>
  <si>
    <t>Iesala dzēriens Veselības Oriģinālais IĻĢUCIEMA 0,5 L PET</t>
  </si>
  <si>
    <t>X415913</t>
  </si>
  <si>
    <t>Kvass Oriģinālais IĻĢUCIEMA 0,33 L Stikls</t>
  </si>
  <si>
    <t>X415915</t>
  </si>
  <si>
    <t>Iesala dzēriens Veselības Oriģinālais IĻĢUCIEMA 0,33 L Stikls</t>
  </si>
  <si>
    <t>X415922</t>
  </si>
  <si>
    <t>Kvass Oriģinālais IĻĢUCIEMA 1,5 L PET</t>
  </si>
  <si>
    <t>X415923</t>
  </si>
  <si>
    <t>Iesala ekstrakts IĻĢUCIEMA 600 g</t>
  </si>
  <si>
    <t>Juice and juice concentrate</t>
  </si>
  <si>
    <t>F003502</t>
  </si>
  <si>
    <t>Nektārs CIDO Granātābolu 30%, 1 l</t>
  </si>
  <si>
    <t>CIDO GRUPA SIA</t>
  </si>
  <si>
    <t>CID</t>
  </si>
  <si>
    <t>F003503</t>
  </si>
  <si>
    <t>Nektārs CIDO Dzērveņu 30%, 1 l</t>
  </si>
  <si>
    <t>U18611F</t>
  </si>
  <si>
    <t>Dzēriens DOMINO Multivitamīnu, 2 l</t>
  </si>
  <si>
    <t>Sokpol Sp. z o.o.</t>
  </si>
  <si>
    <t>SOK</t>
  </si>
  <si>
    <t>U18611H</t>
  </si>
  <si>
    <t>Dzēriens DOMINO Apelsīnu, 2 l</t>
  </si>
  <si>
    <t>U18611Y</t>
  </si>
  <si>
    <t>Dzēriens DOMINO Apelsīnu, ar salmiņu, 200 ml</t>
  </si>
  <si>
    <t>U18611J</t>
  </si>
  <si>
    <t>Dzēriens DOMINO Ābolu, ar salmiņu, 200 ml</t>
  </si>
  <si>
    <t>U18611X</t>
  </si>
  <si>
    <t>Dzēriens DOMINO Multivitamīnu, ar salmiņu, 200 ml</t>
  </si>
  <si>
    <t>V184507</t>
  </si>
  <si>
    <t>Nektārs CIDO Vīnogu 50%, 0.2 l</t>
  </si>
  <si>
    <t>V184552</t>
  </si>
  <si>
    <t>Dzēriens CIDO Multiaugļu Mix sulas, 1 l</t>
  </si>
  <si>
    <t>V1845C1</t>
  </si>
  <si>
    <t>Sula CIDO Apelsīnu 100%, 1 l</t>
  </si>
  <si>
    <t>V1845C9</t>
  </si>
  <si>
    <t>Sula CIDO Tomātu 100%, 1l</t>
  </si>
  <si>
    <t>V1845EE</t>
  </si>
  <si>
    <t>Nektārs CIDO Persiku, 1 l</t>
  </si>
  <si>
    <t>V1845EF</t>
  </si>
  <si>
    <t>Sula CIDO Ābolu 100%, 1l</t>
  </si>
  <si>
    <t>V1845EH</t>
  </si>
  <si>
    <t>Nektārs CIDO Ananasu, 1l</t>
  </si>
  <si>
    <t>V184960</t>
  </si>
  <si>
    <t>Ābolu-Upeņu sula BIG FRUIT, 3l</t>
  </si>
  <si>
    <t>V434871</t>
  </si>
  <si>
    <t>Nektārs CIDO Indijas Mango 40%, 1 l</t>
  </si>
  <si>
    <t>X001593</t>
  </si>
  <si>
    <t>Nektārs CIDO Upeņu-ābolu, 1l</t>
  </si>
  <si>
    <t>X004233</t>
  </si>
  <si>
    <t>Sula GUTTA Ābolu-vīnogu, 1l</t>
  </si>
  <si>
    <t>X004746</t>
  </si>
  <si>
    <t>Nektārs GUTTA Baltijas upenes, 1 l</t>
  </si>
  <si>
    <t>X005397</t>
  </si>
  <si>
    <t>Sulas dzēriens ELMENHORSTER Multivitamīnu 20%, 2 l</t>
  </si>
  <si>
    <t>Eckes-Granini Lietuva UAB</t>
  </si>
  <si>
    <t>ECK</t>
  </si>
  <si>
    <t>X005399</t>
  </si>
  <si>
    <t>Nektārs ELMENHORSTER Apelsīnu 50%, 2 l</t>
  </si>
  <si>
    <t>X006007</t>
  </si>
  <si>
    <t>Sulas dzēriens ELMENHORSTER Ābolu-Ķiršu 14%, 2 l</t>
  </si>
  <si>
    <t>X006166</t>
  </si>
  <si>
    <t>Upeņu nektārs 3 l Kronis</t>
  </si>
  <si>
    <t>X200959</t>
  </si>
  <si>
    <t>Nektārs ALMAS TANTE Ābolu-Ķiršu, 3 l</t>
  </si>
  <si>
    <t>X200960</t>
  </si>
  <si>
    <t>Sula ALMAS TANTE Tomātu, 3 l</t>
  </si>
  <si>
    <t>X201391</t>
  </si>
  <si>
    <t>Ķirbju smiltsērkšķu sula ALMAS TANTE, 3l</t>
  </si>
  <si>
    <t>X201392</t>
  </si>
  <si>
    <t>Nektārs ALMAS TANTE Ābolu-Zemeņu, 3 l</t>
  </si>
  <si>
    <t>X201393</t>
  </si>
  <si>
    <t>Ābolu-aveņu nektārs Almas tante 3l</t>
  </si>
  <si>
    <t>X201696</t>
  </si>
  <si>
    <t>Apelsīnu koncentrāts 10L</t>
  </si>
  <si>
    <t>Getz Lietuva UAB</t>
  </si>
  <si>
    <t>GEZ</t>
  </si>
  <si>
    <t>X201697</t>
  </si>
  <si>
    <t>Ābolu koncentrāts 10L</t>
  </si>
  <si>
    <t>X213838</t>
  </si>
  <si>
    <t>Nektārs CIDO Plūmju, 1 l</t>
  </si>
  <si>
    <t>X213844</t>
  </si>
  <si>
    <t>Dzēriens CIDO Multiaugļu Mix, 0.2 l</t>
  </si>
  <si>
    <t>X213845</t>
  </si>
  <si>
    <t>Sula CIDO Ābolu 100%, 0.2 l</t>
  </si>
  <si>
    <t>X222936</t>
  </si>
  <si>
    <t>Nektārs GRANINI Multivitamīnu 50%, 1 l</t>
  </si>
  <si>
    <t>X222937</t>
  </si>
  <si>
    <t>Sula GRANINI Apelsīnu ar augļu gab. 100%, 1 l</t>
  </si>
  <si>
    <t>X222938</t>
  </si>
  <si>
    <t>Nektārs GRANINI Apelsīnu-Mango 43%, 1 l</t>
  </si>
  <si>
    <t>X222939</t>
  </si>
  <si>
    <t>Nektārs GRANINI Greipfrūtu 55%, 1 l</t>
  </si>
  <si>
    <t>X226155</t>
  </si>
  <si>
    <t>Nektārs GRANINI Multivitamīnu 50%, 0.25 l</t>
  </si>
  <si>
    <t>X303581</t>
  </si>
  <si>
    <t>Sula DOMINO Apelsīnu, 100%, 1 l</t>
  </si>
  <si>
    <t>X303582</t>
  </si>
  <si>
    <t>Nektārs DOMINO Multiaugļu 50%, 1 l</t>
  </si>
  <si>
    <t>X303583</t>
  </si>
  <si>
    <t>Sula DOMINO Ābolu 100%, 1 l</t>
  </si>
  <si>
    <t>X303584</t>
  </si>
  <si>
    <t>Sula DOMINO Tomātu, 100%, 1 l</t>
  </si>
  <si>
    <t>X309052</t>
  </si>
  <si>
    <t>Apelsīnu sulas koncentrāts Purena, 100%, 5:1, 1 kg x6gab</t>
  </si>
  <si>
    <t>X309053</t>
  </si>
  <si>
    <t>Ābolu sulas koncentrāts Purena, 100%, 5:1, 1 kg x6gab</t>
  </si>
  <si>
    <t>X309056</t>
  </si>
  <si>
    <t>Multiaugļu nektāra koncentrāts Purena, 50%, 5:1, 1 kg x6 gab.</t>
  </si>
  <si>
    <t>X405888</t>
  </si>
  <si>
    <t>Dzērveņu nektārs 3l Kronis</t>
  </si>
  <si>
    <t>X406033</t>
  </si>
  <si>
    <t>Sula FORTUNA Tomātu, stiklā, 0.3 l</t>
  </si>
  <si>
    <t>Fortuna Sp. z o.o.</t>
  </si>
  <si>
    <t>FRN</t>
  </si>
  <si>
    <t>X406503</t>
  </si>
  <si>
    <t>Sula ALMAS TANTE Ābolu, dabīgā, 3 l</t>
  </si>
  <si>
    <t>X407156</t>
  </si>
  <si>
    <t>Smūtijs Apelsīnu-Mango-Marakujas NU, 0.33l</t>
  </si>
  <si>
    <t>Ortus Baltic SIA</t>
  </si>
  <si>
    <t>ORS</t>
  </si>
  <si>
    <t>X407159</t>
  </si>
  <si>
    <t>Smūtijs Granātābolu Acai Dzērveņu NU, 0.33l</t>
  </si>
  <si>
    <t>X407789</t>
  </si>
  <si>
    <t>Sula FORTUNA  Ābolu, stiklā, 0.3 l</t>
  </si>
  <si>
    <t>X407790</t>
  </si>
  <si>
    <t>Sula FORTUNA Apelsīnu, stiklā, 0.3 l</t>
  </si>
  <si>
    <t>X407791</t>
  </si>
  <si>
    <t>Sula FORTUNA Upeņu, stiklā, 0.3 l</t>
  </si>
  <si>
    <t>X407792</t>
  </si>
  <si>
    <t>Sula FORTUNA Multivitamīnu, stiklā, 0.3 l</t>
  </si>
  <si>
    <t>X408334</t>
  </si>
  <si>
    <t>Nektārs CIDO Frutto Apelsīnu, 50%, ar A,C,E vitamīniem, 1.5 l</t>
  </si>
  <si>
    <t>X408335</t>
  </si>
  <si>
    <t>Sulas dzēriens CIDO Frutto Multiaugļu, ar A,C,E vitamīniem, 1.5l</t>
  </si>
  <si>
    <t>X408336</t>
  </si>
  <si>
    <t>Sulas dzēriens CIDO Frutto Vasaras ogu MIX, 15% ar A,D,E vitamīniem, 1.5 l</t>
  </si>
  <si>
    <t>X410462</t>
  </si>
  <si>
    <t>Sula GRANINI Tomātu 100%, 0.25l</t>
  </si>
  <si>
    <t>X410537</t>
  </si>
  <si>
    <t>Sula GRANINI Ābolu 100%, 0.25l</t>
  </si>
  <si>
    <t>X410538</t>
  </si>
  <si>
    <t>Sula GRANINI Apelsīnu ar augļu gab. 100%, 0.25l</t>
  </si>
  <si>
    <t>X413345</t>
  </si>
  <si>
    <t>Sulas dzēriens Vita Tigras Dažādu Augļu, 0.2l</t>
  </si>
  <si>
    <t>X413346</t>
  </si>
  <si>
    <t>Sulas dzēriens Vita Tigra Dažādu Ogu, 0.2l</t>
  </si>
  <si>
    <t>X413511</t>
  </si>
  <si>
    <t>Sula ELMENHORSTER Ābolu 100%, 0.2 l</t>
  </si>
  <si>
    <t>X413542</t>
  </si>
  <si>
    <t>Sula GUTTA Ābolu-balto vīnogu ''Lupatiņi'', 0.2l</t>
  </si>
  <si>
    <t>X413576</t>
  </si>
  <si>
    <t>Sulas dzēriens CIDO Frutto Augļu dārza mix, 1.5l</t>
  </si>
  <si>
    <t>X413580</t>
  </si>
  <si>
    <t>Sula GUTTA Apelsīnu ''Lupatiņi'', 0.2l</t>
  </si>
  <si>
    <t>X413585</t>
  </si>
  <si>
    <t>Sulas dzēriens CIDO Frutto Arbūzu-meloņu MIX ar A,C,E vitamīniem, 1.5l</t>
  </si>
  <si>
    <t>X413969</t>
  </si>
  <si>
    <t>Sula ELMENHORSTER Apelsīnu 100%, ar vit., 0.2l</t>
  </si>
  <si>
    <t>X413970</t>
  </si>
  <si>
    <t>Sula ELMENHORSTER Dažādu augļu 100%, ar vit., 0.2l</t>
  </si>
  <si>
    <t>X414703</t>
  </si>
  <si>
    <t>Nektārs CIDO Vīnogu, 1l</t>
  </si>
  <si>
    <t>X415118</t>
  </si>
  <si>
    <t>Nektārs ELMENHORSTER Multivitamīnu 50%, 1l</t>
  </si>
  <si>
    <t>X415119</t>
  </si>
  <si>
    <t>Sula ELMENHORSTER Tomātu 100%, 1l</t>
  </si>
  <si>
    <t>X415120</t>
  </si>
  <si>
    <t>Nektārs ELMENHORSTER Plūmju, 50%, 1l</t>
  </si>
  <si>
    <t>X415121</t>
  </si>
  <si>
    <t>Nektārs ELMENHORSTER Persiku 50%, 1l</t>
  </si>
  <si>
    <t>X415122</t>
  </si>
  <si>
    <t>Sula ELMENHORSTER Apelsīnu, 100%, 1l</t>
  </si>
  <si>
    <t>X415123</t>
  </si>
  <si>
    <t>Sula ELMENHORSTER Ābolu, 100%, 1l</t>
  </si>
  <si>
    <t>X415124</t>
  </si>
  <si>
    <t>Nektārs ELMENHORSTER Sarkano vīnogu, 50%, 1 l</t>
  </si>
  <si>
    <t>X415125</t>
  </si>
  <si>
    <t>Nektārs ELMENHORSTER Ananasu 50%, 1l</t>
  </si>
  <si>
    <t>X415126</t>
  </si>
  <si>
    <t>Nektārs ELMENHORSTER Dzērveņu, 30%, 1l</t>
  </si>
  <si>
    <t>X415127</t>
  </si>
  <si>
    <t>Nektārs ELMENHORSTER Apelsīnu 50%, 1l</t>
  </si>
  <si>
    <t>X415454</t>
  </si>
  <si>
    <t>Sulas dzēriens CIDO Sarkano apelsīnu, 1l</t>
  </si>
  <si>
    <t>X415781</t>
  </si>
  <si>
    <t>Nektārs GUTTA Multiaugļu ''Lupatiņi'', 0.2l</t>
  </si>
  <si>
    <t>X415854</t>
  </si>
  <si>
    <t>Sula CIDO Apelsīnu-Greipfrūtu 100%, 1l</t>
  </si>
  <si>
    <t>X415855</t>
  </si>
  <si>
    <t>Nektārs CIDO Troļļi, Ābolu, 0.2l</t>
  </si>
  <si>
    <t>X415856</t>
  </si>
  <si>
    <t>Nektārs CIDO Banānu, 1l</t>
  </si>
  <si>
    <t>X417250</t>
  </si>
  <si>
    <t>Augļu un dārzeņu kokteilis GRANINI Smoothie Red, 0.25l</t>
  </si>
  <si>
    <t>X417251</t>
  </si>
  <si>
    <t>Augļu kokteilis GRANINI Smoothie Geen, 0.25l</t>
  </si>
  <si>
    <t>X417252</t>
  </si>
  <si>
    <t>Augļu kokteilis GRANINI Smoothie Yellow, 0.25l</t>
  </si>
  <si>
    <t>Syrup</t>
  </si>
  <si>
    <t>U18C153</t>
  </si>
  <si>
    <t>Sīrupa biezenis kokteiļiem TEISSEIRE Mango, 1l</t>
  </si>
  <si>
    <t>Teisseire Francija SAS</t>
  </si>
  <si>
    <t>TES</t>
  </si>
  <si>
    <t>U18C154</t>
  </si>
  <si>
    <t>Sīrupa biezenis kokteiļiem TEISSEIRE Marakujas, 1l</t>
  </si>
  <si>
    <t>U18C155</t>
  </si>
  <si>
    <t>Sīrupa biezenis kokteiļiem TEISSEIRE Zemeņu, 1l</t>
  </si>
  <si>
    <t>U18C156</t>
  </si>
  <si>
    <t>Sīrupa biezenis kokteiļiem TEISSEIRE Aveņu, 1l</t>
  </si>
  <si>
    <t>U18C159</t>
  </si>
  <si>
    <t>Sīrupa biezenis kokteiļiem TEISSEIRE Kivi, 1l</t>
  </si>
  <si>
    <t>V18L32P</t>
  </si>
  <si>
    <t>Sīrups MONIN Laima, 700 ml</t>
  </si>
  <si>
    <t>X000005</t>
  </si>
  <si>
    <t>Sīrups TEISSEIRE Irish cream, 0.7 l</t>
  </si>
  <si>
    <t>X002474</t>
  </si>
  <si>
    <t>Sīrups TEISSEIRE Kanēļa, 0.7 l</t>
  </si>
  <si>
    <t>X003876</t>
  </si>
  <si>
    <t>Sīrups TEISSEIRE Melleņu, 0.7l</t>
  </si>
  <si>
    <t>X004737</t>
  </si>
  <si>
    <t>Sīrups TEISSEIRE Šokolādes, 0.7 l</t>
  </si>
  <si>
    <t>X004738</t>
  </si>
  <si>
    <t>Sīrups TEISSEIRE Kokosriekstu, 0.7 l</t>
  </si>
  <si>
    <t>X004739</t>
  </si>
  <si>
    <t>Sīrups TEISSEIRE Kurakao, 0.7 l</t>
  </si>
  <si>
    <t>X004740</t>
  </si>
  <si>
    <t>Sīrups TEISSEIRE Laima, 0.7l</t>
  </si>
  <si>
    <t>X201318</t>
  </si>
  <si>
    <t>RASA Ķiršu sīrups, 0.5 l</t>
  </si>
  <si>
    <t>Kauen craft UAB</t>
  </si>
  <si>
    <t>SEL</t>
  </si>
  <si>
    <t>X214570</t>
  </si>
  <si>
    <t>Sīrups MONIN Cukurniedru, 700 ml</t>
  </si>
  <si>
    <t>X214575</t>
  </si>
  <si>
    <t>Sīrups MONIN Grenadīna, 1 l</t>
  </si>
  <si>
    <t>X214576</t>
  </si>
  <si>
    <t>Sīrups MONIN Karameļu, 1 l</t>
  </si>
  <si>
    <t>X214577</t>
  </si>
  <si>
    <t>Sīrups MONIN Kokosriekstu, 1 l</t>
  </si>
  <si>
    <t>X214581</t>
  </si>
  <si>
    <t>Sīrups MONIN Lazdu riekstu, 1 l</t>
  </si>
  <si>
    <t>X214592</t>
  </si>
  <si>
    <t>Sīrups MONIN, Zemeņu, 1 l</t>
  </si>
  <si>
    <t>X227332</t>
  </si>
  <si>
    <t>Sīrups TEISSEIRE Zemeņu, 1l</t>
  </si>
  <si>
    <t>X300616</t>
  </si>
  <si>
    <t>Sīrups TEISSEIRE Mango, 0.7l</t>
  </si>
  <si>
    <t>X300618</t>
  </si>
  <si>
    <t>Sīrups TEISSEIRE Banānu, 0.7l</t>
  </si>
  <si>
    <t>X300620</t>
  </si>
  <si>
    <t>Sīrups TEISSEIRE Ananasu, 0.7l</t>
  </si>
  <si>
    <t>X300623</t>
  </si>
  <si>
    <t>Sīrups TEISSEIRE Ķiršu, 0.7l</t>
  </si>
  <si>
    <t>X300624</t>
  </si>
  <si>
    <t>Sīrups TEISSEIRE Mojito, 0.7l</t>
  </si>
  <si>
    <t>X300626</t>
  </si>
  <si>
    <t>Sīrups TEISSEIRE Aveņu, 1l</t>
  </si>
  <si>
    <t>X300627</t>
  </si>
  <si>
    <t>Sīrups TEISSEIRE Upeņu, 1l</t>
  </si>
  <si>
    <t>X301820</t>
  </si>
  <si>
    <t>Sīrups TEISSEIRE Karameļu, 1l</t>
  </si>
  <si>
    <t>X301822</t>
  </si>
  <si>
    <t>Sīrups TEISSEIRE Grenadīna, 1l</t>
  </si>
  <si>
    <t>X301823</t>
  </si>
  <si>
    <t>Sīrups TEISSEIRE Persiku, 1l</t>
  </si>
  <si>
    <t>X301824</t>
  </si>
  <si>
    <t>Sīrups TEISSEIRE Citronu, 1l</t>
  </si>
  <si>
    <t>X302742</t>
  </si>
  <si>
    <t>Sīrups TEISSEIRE Kazeņu, 0.7 l</t>
  </si>
  <si>
    <t>X302743</t>
  </si>
  <si>
    <t>Sīrups TEISSEIRE Dzērveņu, 0.7l</t>
  </si>
  <si>
    <t>X302744</t>
  </si>
  <si>
    <t>Sīrups TEISSEIRE Arbūzu, 0.7l</t>
  </si>
  <si>
    <t>X302745</t>
  </si>
  <si>
    <t>Sīrups TEISSEIRE Kaktusa, 0.7 l</t>
  </si>
  <si>
    <t>X302746</t>
  </si>
  <si>
    <t>Sīrups TEISSEIRE Līčiju, 0.7l</t>
  </si>
  <si>
    <t>X302748</t>
  </si>
  <si>
    <t>Sīrups TEISSEIRE Pasifloras, 1 l</t>
  </si>
  <si>
    <t>X304115</t>
  </si>
  <si>
    <t>Sīrups TEISSEIRE Plūškoku, 0.7 l</t>
  </si>
  <si>
    <t>X304116</t>
  </si>
  <si>
    <t>Sīrups TEISSEIRE Cukurniedru, 1 l</t>
  </si>
  <si>
    <t>X304117</t>
  </si>
  <si>
    <t>Sīrups TEISSEIRE Kivi, 1 l</t>
  </si>
  <si>
    <t>X304118</t>
  </si>
  <si>
    <t>Sīrups TEISSEIRE Zaļo ābolu, 0.7 l</t>
  </si>
  <si>
    <t>X304119</t>
  </si>
  <si>
    <t>Sīrups TEISSEIRE Rožu, 0.7 l</t>
  </si>
  <si>
    <t>X304120</t>
  </si>
  <si>
    <t>Sīrups TEISSEIRE Granātābolu, , 0.7 l</t>
  </si>
  <si>
    <t>X304121</t>
  </si>
  <si>
    <t>Sīrups TEISSEIRE Bumbieru, 0.7 l</t>
  </si>
  <si>
    <t>X304883</t>
  </si>
  <si>
    <t>Sīrups TEISSEIRE Cristal clear Mint, 0.7 l</t>
  </si>
  <si>
    <t>X306161</t>
  </si>
  <si>
    <t>Sīrups TEISSEIRE Bubble gum, 0.7 l</t>
  </si>
  <si>
    <t>X309634</t>
  </si>
  <si>
    <t>Sīrups dzērieniem TEISSEIRE Plūškoka, bundžā, 0.6 l</t>
  </si>
  <si>
    <t>X309635</t>
  </si>
  <si>
    <t>RASA Aveņu sīrups, 0.5 l</t>
  </si>
  <si>
    <t>X402524</t>
  </si>
  <si>
    <t>Sīrups dzērieniem TEISSEIRE Marakujas, bundžā, 0.6 l</t>
  </si>
  <si>
    <t>X402526</t>
  </si>
  <si>
    <t>Sīrups dzērieniem TEISSEIRE Aveņu-Dzērveņu bez cukura, bundžā, 0.6 l</t>
  </si>
  <si>
    <t>X402527</t>
  </si>
  <si>
    <t>Sīrups dzērieniem TEISSEIRE Granātābolu- Grenadīna bez cukura, bundžā, 0.6 l</t>
  </si>
  <si>
    <t>X402528</t>
  </si>
  <si>
    <t>Sīrups dzērieniem TEISSEIRE Rozā greipfrūtu bez cukura, bundžā, 0.6 l</t>
  </si>
  <si>
    <t>X403273</t>
  </si>
  <si>
    <t>Sīrups TEISSEIRE Karameļu, PET, 1 l</t>
  </si>
  <si>
    <t>X403276</t>
  </si>
  <si>
    <t>Sīrups TEISSEIRE Lazdu riekstu, PET, 1 l</t>
  </si>
  <si>
    <t>X403280</t>
  </si>
  <si>
    <t>Sīrups TEISSEIRE Vaniļas, PET, 1 l</t>
  </si>
  <si>
    <t>X403504</t>
  </si>
  <si>
    <t>Dzērveņu Sīrups Spilva, 10l</t>
  </si>
  <si>
    <t>X403505</t>
  </si>
  <si>
    <t>Apelsīnu sīrups Spilva, 10l</t>
  </si>
  <si>
    <t>X408670</t>
  </si>
  <si>
    <t>Sīrups TEISSEIRE Vaniļas, 1l</t>
  </si>
  <si>
    <t>X415789</t>
  </si>
  <si>
    <t>RASA Upeņu sīrups, 0.5 l</t>
  </si>
  <si>
    <t>X417735</t>
  </si>
  <si>
    <t>Sīrups TEISSEIRE Orange Spritz, 0.7l</t>
  </si>
  <si>
    <t>Non alcoholic drinks</t>
  </si>
  <si>
    <t>F012423</t>
  </si>
  <si>
    <t>Gāzēts dzēriens MIRINDA Apelsīnu, bundžā, 0.33l</t>
  </si>
  <si>
    <t>V1905F8</t>
  </si>
  <si>
    <t>Dzēriens ALEO Aloe Vera Premium, 0.5l</t>
  </si>
  <si>
    <t>MEGA BALTIC SIA</t>
  </si>
  <si>
    <t>Taiwan Province of Ķīna</t>
  </si>
  <si>
    <t>MEB</t>
  </si>
  <si>
    <t>V19M11V</t>
  </si>
  <si>
    <t>Gāzēts dzēriens PEPSI Cola, bundžā, 0.33 l</t>
  </si>
  <si>
    <t>V19M11W</t>
  </si>
  <si>
    <t>Gāzēts dzēriens 7UP Citronu-Laima, bundžā, 0.33l</t>
  </si>
  <si>
    <t>X006290</t>
  </si>
  <si>
    <t>Limonāde RASA Frut Citronu, gāzēta, 0.5 l</t>
  </si>
  <si>
    <t>X006293</t>
  </si>
  <si>
    <t>Limonāde RASA Frut Apelsīnu, gāzēta, 2 l</t>
  </si>
  <si>
    <t>X201935</t>
  </si>
  <si>
    <t>Mežezers dzirkstošais dzēriens 0.75l</t>
  </si>
  <si>
    <t>LIVONIA SIA</t>
  </si>
  <si>
    <t>LIO</t>
  </si>
  <si>
    <t>X201940</t>
  </si>
  <si>
    <t>Džungļi ar zemeņu garšu 0.75l dz.dzēriens</t>
  </si>
  <si>
    <t>X211490</t>
  </si>
  <si>
    <t>Dzēriens SCHWEPPES Russchian, gāzēts, PET, 1.5 l</t>
  </si>
  <si>
    <t>Coca-Cola HBC Latvija SIA</t>
  </si>
  <si>
    <t>COC</t>
  </si>
  <si>
    <t>X221131</t>
  </si>
  <si>
    <t>Klasiskā Limonāde, 1.5 l</t>
  </si>
  <si>
    <t>CĒSU ALUS AS</t>
  </si>
  <si>
    <t>X303561</t>
  </si>
  <si>
    <t>Gāzēts dzēriens DR. PEPPER, can, 0.33 l</t>
  </si>
  <si>
    <t>3B solutions UAB</t>
  </si>
  <si>
    <t>DYS</t>
  </si>
  <si>
    <t>X308474</t>
  </si>
  <si>
    <t>Gāzēts dzēriens COCA COLA, 0.25 l RGB</t>
  </si>
  <si>
    <t>X308475</t>
  </si>
  <si>
    <t>Gāzēts dzēriens COCA COLA Zero, 0.25 l RGB</t>
  </si>
  <si>
    <t>X308478</t>
  </si>
  <si>
    <t>Gāzēts dzēriens COCA COLA, PET, 0.5 l</t>
  </si>
  <si>
    <t>X308479</t>
  </si>
  <si>
    <t>Gāzēts dzēriens COCA COLA Zero, PET, 0.5 l</t>
  </si>
  <si>
    <t>X308488</t>
  </si>
  <si>
    <t>Dzēriens SCHWEPPES Tonic, gāzēts, 0.25 l, RGB</t>
  </si>
  <si>
    <t>X401798</t>
  </si>
  <si>
    <t>Latvijas Cidoniju zelteris GARDU MUTI, 0.5l (bioloģisks)</t>
  </si>
  <si>
    <t>VALMIERMUIŽAS ALUS SIA</t>
  </si>
  <si>
    <t>VAB</t>
  </si>
  <si>
    <t>X403368</t>
  </si>
  <si>
    <t>Latvijas Cidoniju zelteris stikla pudelē 0.33L (bioloģisks)</t>
  </si>
  <si>
    <t>X403369</t>
  </si>
  <si>
    <t>Brūkleņu zelteris stikla pudelē 0.33L (Latvijas mežu brūklenes)</t>
  </si>
  <si>
    <t>X404178</t>
  </si>
  <si>
    <t>Gāzēts dzēriens COCA COLA, PET, 1 l</t>
  </si>
  <si>
    <t>X404180</t>
  </si>
  <si>
    <t>Dzēriens SCHWEPPES Tonic Water, gāzēts, PET, 1.5 l</t>
  </si>
  <si>
    <t>X406122</t>
  </si>
  <si>
    <t>Mežezers Rose, bezalkoholisks dzirkstošs dzēriens 0,75l</t>
  </si>
  <si>
    <t>X406301</t>
  </si>
  <si>
    <t>Dzēriens SCHWEPPES Russchian, gāzēts, 0.25 l RGB</t>
  </si>
  <si>
    <t>X407705</t>
  </si>
  <si>
    <t>Gāzēts dzēriens COCA COLA, bundžā, 0.33 l</t>
  </si>
  <si>
    <t>X407706</t>
  </si>
  <si>
    <t>Gāzēts dzēriens COCA COLA ZERO, bundžā, 0.33 l</t>
  </si>
  <si>
    <t>X408234</t>
  </si>
  <si>
    <t>Zelteris VALMIERMUIŽAS Gardu Muti, Rabarberu, 0.33l</t>
  </si>
  <si>
    <t>X410923</t>
  </si>
  <si>
    <t>Rožu limonāde FENTIMANS, 0.275l</t>
  </si>
  <si>
    <t>LIK</t>
  </si>
  <si>
    <t>X411036</t>
  </si>
  <si>
    <t>Bezalkoholisks dzēriens ROYAL CLUB Ginger Ale, bundžā, 0.33l</t>
  </si>
  <si>
    <t>X411646</t>
  </si>
  <si>
    <t>Gāzēts dzēriens FANTA Orange, bundžā, 0.33l</t>
  </si>
  <si>
    <t>X411647</t>
  </si>
  <si>
    <t>Gāzēts dzēriens FANTA Orange, PET, 0.5l</t>
  </si>
  <si>
    <t>X411663</t>
  </si>
  <si>
    <t>Morss GARDU MUTI Latvijas Jāņogu, 0.33l</t>
  </si>
  <si>
    <t>X411963</t>
  </si>
  <si>
    <t>Gāzēts dzēriens FANTA Orange, RGB, 0.25l</t>
  </si>
  <si>
    <t>X414186</t>
  </si>
  <si>
    <t>Dzēriens SPRITE gāzēts, 0.25l RGB</t>
  </si>
  <si>
    <t>X414187</t>
  </si>
  <si>
    <t>Dzēriens SPRITE, gāzēts, bundžā, 0.33l</t>
  </si>
  <si>
    <t>X414188</t>
  </si>
  <si>
    <t>Dzēriens SPRITE gāzēts, PET, 0.5l</t>
  </si>
  <si>
    <t>X414189</t>
  </si>
  <si>
    <t>Dzēriens SPRITE gāzēts, PET, 1l</t>
  </si>
  <si>
    <t>X416339</t>
  </si>
  <si>
    <t>Bezalkoholisks dzirkstošs dzēriens laims, citrons, piparmētra, MEŽEZERS, 0.5L</t>
  </si>
  <si>
    <t>X416340</t>
  </si>
  <si>
    <t>Bezalkoholisks dzirkstošs dzēriens  cidonija, MEŽEZERS , 0.5L</t>
  </si>
  <si>
    <t>X416341</t>
  </si>
  <si>
    <t>Bezalkoholisks dzirkstošs dzēriens Rose, MEŽEZERS, 0.5L</t>
  </si>
  <si>
    <t>X416342</t>
  </si>
  <si>
    <t>Bezalkoholisks dzirkstošs dzēriens  plūškoks, MEŽEZERS , 0.5L</t>
  </si>
  <si>
    <t>X416680</t>
  </si>
  <si>
    <t>Latviešu Kola no iesala graudiem IĻĢUCIEMA 0,32 L Stikls</t>
  </si>
  <si>
    <t>X417160</t>
  </si>
  <si>
    <t>Bezalkoholisks dzēriens SCHWEPPES Premium Mixer Hibiscus, gāzēts, 0.2l</t>
  </si>
  <si>
    <t>ANE</t>
  </si>
  <si>
    <t>X417161</t>
  </si>
  <si>
    <t>Bezalkoholisks dzēriens SCHWEPPES Premium Orange Blossom&amp;Lavender, gāzēts, 0.2l</t>
  </si>
  <si>
    <t>X417162</t>
  </si>
  <si>
    <t>Bezalkoholisks dzēriens SCHWEPPES Premium Mixer Original Tonic, gāzēts, 0.2l</t>
  </si>
  <si>
    <t>X417163</t>
  </si>
  <si>
    <t>Bezalkoholisks dzēriens SCHWEPPES Premium Mixers Ginger Ale, gāzēts, 0.2l</t>
  </si>
  <si>
    <t>X417265</t>
  </si>
  <si>
    <t>Zelteris GARDU MUTI Latvijas upeņu, 0.33l</t>
  </si>
  <si>
    <t>X407624</t>
  </si>
  <si>
    <t>Tējas dzēriens FUZE TEA ar Persiku un Hibiska garšu, negāzēts, PET, 0.5l</t>
  </si>
  <si>
    <t>X407625</t>
  </si>
  <si>
    <t>Tējas dzēriens FUZE TEA, Zaļā Citrusaugļu, negāzēts, PET, 0.5 l</t>
  </si>
  <si>
    <t>Mineral water</t>
  </si>
  <si>
    <t>C007021</t>
  </si>
  <si>
    <t>Naturāls minerālūdens AKVILE gāzēts, 0.5l</t>
  </si>
  <si>
    <t>Birštono mineraliniai vandenys ir Ko UAB</t>
  </si>
  <si>
    <t>BMI</t>
  </si>
  <si>
    <t>C007022</t>
  </si>
  <si>
    <t>Naturāls minerālūdens AKVILE gāzēts, 1.5l</t>
  </si>
  <si>
    <t>C007024</t>
  </si>
  <si>
    <t>Naturāls minerālūdens AKVILE negāzēts, 1.5l</t>
  </si>
  <si>
    <t>C018378</t>
  </si>
  <si>
    <t>Dzeramais ūdens Akvilė ar citrona garšu, viegli gāzēts, 1,5l</t>
  </si>
  <si>
    <t>F002733</t>
  </si>
  <si>
    <t>Avota ūdens LIELBĀTA, PET, 0.5l</t>
  </si>
  <si>
    <t>F010573</t>
  </si>
  <si>
    <t>Ūdens LIELBĀTA, negāzēts, PET, 1,5l</t>
  </si>
  <si>
    <t>F012418</t>
  </si>
  <si>
    <t>Avota ūdens MANGAĻI Active, negāzēts, PET, 0.75 l</t>
  </si>
  <si>
    <t>U409122</t>
  </si>
  <si>
    <t>Galda ūdens FULDATALER gāzēts, PET, 1.5l</t>
  </si>
  <si>
    <t>VARSKA VESI AS</t>
  </si>
  <si>
    <t>VVE</t>
  </si>
  <si>
    <t>U409123</t>
  </si>
  <si>
    <t>Galda ūdens FULDATALER negāzēts, PET, 1.5l</t>
  </si>
  <si>
    <t>U409124</t>
  </si>
  <si>
    <t>Galda ūdens FULDATALER gāzēts, PET, 0.5l</t>
  </si>
  <si>
    <t>U409125</t>
  </si>
  <si>
    <t>Galda ūdens FULDATALER negāzēts, PET, 0.5l</t>
  </si>
  <si>
    <t>X211540</t>
  </si>
  <si>
    <t>Dzeramais ūdens EVEREST negāzēts, 1.5 l</t>
  </si>
  <si>
    <t>X213480</t>
  </si>
  <si>
    <t>Minerālūdens ACQUA PANNA negāzēts, stiklā, 0.25 l</t>
  </si>
  <si>
    <t>INTERBALTIJA AG A/S</t>
  </si>
  <si>
    <t>INA</t>
  </si>
  <si>
    <t>X213481</t>
  </si>
  <si>
    <t>Minerālūdens S.PELLEGRINO gāzēts, stiklā, 0.25 l</t>
  </si>
  <si>
    <t>X213847</t>
  </si>
  <si>
    <t>Dabīgais minerālūdens MANGAĻI gāzēts, PET, 1.5 l</t>
  </si>
  <si>
    <t>X213849</t>
  </si>
  <si>
    <t>Minerālūdens MANGAĻI gāzēts, PET, 0.5l</t>
  </si>
  <si>
    <t>X220119</t>
  </si>
  <si>
    <t>Minerālūdens BORJOMI Dabīgais, PET, 0.5 l</t>
  </si>
  <si>
    <t>KONIG DISTRIBUTION A/S</t>
  </si>
  <si>
    <t>KON</t>
  </si>
  <si>
    <t>X220120</t>
  </si>
  <si>
    <t>Minerālūdens BORJOMI Dabīgais, PET, 1 l</t>
  </si>
  <si>
    <t>X231416</t>
  </si>
  <si>
    <t>Minerālūdens ACQUA PANNA negāzēts, stiklā, 0.75 l</t>
  </si>
  <si>
    <t>X231417</t>
  </si>
  <si>
    <t>Minerālūdens S.PELLEGRINO gāzēts, stiklā, 0.75 l</t>
  </si>
  <si>
    <t>X302236</t>
  </si>
  <si>
    <t>Minerālūdens BORJOMI, stiklā, 0.5 l</t>
  </si>
  <si>
    <t>X303332</t>
  </si>
  <si>
    <t>Minerālūdens BORJOMI Dabīgais, stiklā, 0.33 l</t>
  </si>
  <si>
    <t>X401852</t>
  </si>
  <si>
    <t>Gāzēts minerālūdens NABEGHLAVI, 1 l PET</t>
  </si>
  <si>
    <t>Healthy Water Europe UAB</t>
  </si>
  <si>
    <t>HWE</t>
  </si>
  <si>
    <t>X410982</t>
  </si>
  <si>
    <t>Dabīgais minerālūdens MANGAĻI-1 negāzēts, PET, 1.5l</t>
  </si>
  <si>
    <t>X410983</t>
  </si>
  <si>
    <t>Dabīgais minerālūdens MANGAĻI negāzēts, PET, 0.5l</t>
  </si>
  <si>
    <t>X411830</t>
  </si>
  <si>
    <t>Dabīgais minerālūdens MANGAĻI-1 Sports, negāzēts, 0.5l</t>
  </si>
  <si>
    <t>X411985</t>
  </si>
  <si>
    <t>Naturāls minerālūdens AKVILE negāzēts, 0.5l</t>
  </si>
  <si>
    <t>X411986</t>
  </si>
  <si>
    <t>Naturāls minerālūdens AKVILE sport cap, negāzēts, 1l</t>
  </si>
  <si>
    <t>X411987</t>
  </si>
  <si>
    <t>Naturāls minerālūdens AKVILE, negāzēts, 2l</t>
  </si>
  <si>
    <t>X411990</t>
  </si>
  <si>
    <t>Naturāls minerālūdens VYTAUTAS gāzēts, 0.5l</t>
  </si>
  <si>
    <t>X412254</t>
  </si>
  <si>
    <t>Dzeramais ūdens TĒRVETE, negāzēts, PET, 0.5l</t>
  </si>
  <si>
    <t>X414001</t>
  </si>
  <si>
    <t>Dzeramais ūdens TĒRVETE, gāzēts, 0.5l</t>
  </si>
  <si>
    <t>X414004</t>
  </si>
  <si>
    <t>Dzeramais ūdens TĒRVETE, negāzēts, 1.5l</t>
  </si>
  <si>
    <t>X414822</t>
  </si>
  <si>
    <t>Minerālūdens SOLE Arte, gāzēts, 0.75l</t>
  </si>
  <si>
    <t>FONTE SOLE SRL</t>
  </si>
  <si>
    <t>FON</t>
  </si>
  <si>
    <t>X414823</t>
  </si>
  <si>
    <t>Minerālūdens SOLE Arte, negāzēts, 0.75l</t>
  </si>
  <si>
    <t>X414824</t>
  </si>
  <si>
    <t>Minerālūdens SOLE L'Italiana, gāzēts, 1l</t>
  </si>
  <si>
    <t>X414825</t>
  </si>
  <si>
    <t>Minerālūdens SOLE L'Italiana, negāzēts, 1l</t>
  </si>
  <si>
    <t>X415069</t>
  </si>
  <si>
    <t>Dzeramais ūdens  AKVILE ar piparmētru-gurķu aromātu, viegli gāz., 1,5l</t>
  </si>
  <si>
    <t>X415070</t>
  </si>
  <si>
    <t>Dzeramais ūdens  AKVILE ar laima aromātu, viegli gāz., 1,5l</t>
  </si>
  <si>
    <t>X415071</t>
  </si>
  <si>
    <t>Dzeramais ūdens  AKVILE ar sarkano ogu aromātu, viegli gāz., 1,5l</t>
  </si>
  <si>
    <t>X415085</t>
  </si>
  <si>
    <t>Dzeramais ūdens AKVILE, negaz., stiklā, 0,33l</t>
  </si>
  <si>
    <t>X415086</t>
  </si>
  <si>
    <t>Dzeramais ūdens AKVILE, viegli gāz., stiklā, 0,33l</t>
  </si>
  <si>
    <t>X415087</t>
  </si>
  <si>
    <t>Dzeramais ūdens AKVILE, negaz., stiklā, 0,75l</t>
  </si>
  <si>
    <t>X415088</t>
  </si>
  <si>
    <t>Dzeramais ūdens Akvilė, viegli gāz., stiklā, 0,75l</t>
  </si>
  <si>
    <t>X415099</t>
  </si>
  <si>
    <t>Minerālūdens SOLE L'Italiana, negāzēts, 0.25l</t>
  </si>
  <si>
    <t>X415100</t>
  </si>
  <si>
    <t>Minerālūdens SOLE L'Italiana, gāzēts, 0.25l</t>
  </si>
  <si>
    <r>
      <rPr>
        <b/>
        <u/>
        <sz val="12"/>
        <color theme="1"/>
        <rFont val="Times New Roman"/>
        <family val="1"/>
        <charset val="186"/>
      </rPr>
      <t>2.pielikums</t>
    </r>
    <r>
      <rPr>
        <sz val="12"/>
        <color theme="1"/>
        <rFont val="Times New Roman"/>
        <family val="1"/>
        <charset val="186"/>
      </rPr>
      <t xml:space="preserve">
Cenu aptauja “Pārtikas produktu piegāde Pūņu pamatskolai”, identifikācijas Nr. TNPz 2021/105</t>
    </r>
    <r>
      <rPr>
        <b/>
        <sz val="14"/>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</si>
</sst>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8" x14ac:knownFonts="1">
    <font>
      <sz val="11"/>
      <color theme="1"/>
      <name val="Calibri"/>
      <family val="2"/>
      <charset val="186"/>
      <scheme val="minor"/>
    </font>
    <font>
      <sz val="11"/>
      <color theme="1"/>
      <name val="Times New Roman"/>
      <family val="1"/>
    </font>
    <font>
      <b/>
      <sz val="14"/>
      <color theme="1"/>
      <name val="Times New Roman"/>
      <family val="1"/>
    </font>
    <font>
      <sz val="10"/>
      <color theme="1"/>
      <name val="Times New Roman"/>
      <family val="1"/>
    </font>
    <font>
      <b/>
      <sz val="10"/>
      <color theme="1"/>
      <name val="Times New Roman"/>
      <family val="1"/>
    </font>
    <font>
      <sz val="11"/>
      <color theme="1"/>
      <name val="Times New Roman"/>
      <family val="1"/>
      <charset val="186"/>
    </font>
    <font>
      <b/>
      <sz val="10"/>
      <color theme="1"/>
      <name val="Times New Roman"/>
      <family val="1"/>
      <charset val="186"/>
    </font>
    <font>
      <sz val="10"/>
      <color theme="1"/>
      <name val="Times New Roman"/>
      <family val="1"/>
      <charset val="186"/>
    </font>
    <font>
      <b/>
      <sz val="16"/>
      <color theme="1"/>
      <name val="Times New Roman"/>
      <family val="1"/>
      <charset val="186"/>
    </font>
    <font>
      <sz val="14"/>
      <color theme="1"/>
      <name val="Calibri"/>
      <family val="2"/>
      <charset val="186"/>
      <scheme val="minor"/>
    </font>
    <font>
      <sz val="24"/>
      <color theme="1"/>
      <name val="Calibri"/>
      <family val="2"/>
      <charset val="186"/>
      <scheme val="minor"/>
    </font>
    <font>
      <sz val="14"/>
      <color theme="1"/>
      <name val="Times New Roman"/>
      <family val="1"/>
      <charset val="186"/>
    </font>
    <font>
      <b/>
      <sz val="14"/>
      <color theme="1"/>
      <name val="Calibri"/>
      <family val="2"/>
      <charset val="186"/>
      <scheme val="minor"/>
    </font>
    <font>
      <b/>
      <sz val="14"/>
      <color theme="1"/>
      <name val="Times New Roman"/>
      <family val="1"/>
      <charset val="186"/>
    </font>
    <font>
      <b/>
      <i/>
      <u/>
      <sz val="11"/>
      <color theme="1"/>
      <name val="Calibri"/>
      <family val="2"/>
      <charset val="186"/>
      <scheme val="minor"/>
    </font>
    <font>
      <b/>
      <i/>
      <u/>
      <sz val="11"/>
      <name val="Calibri"/>
      <family val="2"/>
      <charset val="186"/>
      <scheme val="minor"/>
    </font>
    <font>
      <sz val="12"/>
      <color theme="1"/>
      <name val="Times New Roman"/>
      <family val="1"/>
      <charset val="186"/>
    </font>
    <font>
      <b/>
      <u/>
      <sz val="12"/>
      <color theme="1"/>
      <name val="Times New Roman"/>
      <family val="1"/>
      <charset val="186"/>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81">
    <xf numFmtId="0" fontId="0" fillId="0" borderId="0" xfId="0"/>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vertical="center" wrapText="1"/>
    </xf>
    <xf numFmtId="0" fontId="3" fillId="0" borderId="9" xfId="0" applyFont="1" applyFill="1" applyBorder="1" applyAlignment="1" applyProtection="1">
      <alignment horizontal="left" vertical="center" wrapText="1"/>
    </xf>
    <xf numFmtId="0" fontId="3" fillId="0" borderId="9" xfId="0" applyFont="1" applyFill="1" applyBorder="1" applyAlignment="1" applyProtection="1">
      <alignment horizontal="center" vertical="center"/>
    </xf>
    <xf numFmtId="0" fontId="0" fillId="0" borderId="0" xfId="0" applyBorder="1"/>
    <xf numFmtId="0" fontId="3" fillId="0" borderId="0" xfId="0" applyFont="1" applyFill="1" applyBorder="1" applyProtection="1">
      <protection locked="0"/>
    </xf>
    <xf numFmtId="0" fontId="1" fillId="0" borderId="0" xfId="0" applyFont="1" applyFill="1" applyBorder="1" applyProtection="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protection locked="0"/>
    </xf>
    <xf numFmtId="0" fontId="3"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0" fillId="0" borderId="0" xfId="0" applyBorder="1" applyAlignment="1">
      <alignment horizontal="center"/>
    </xf>
    <xf numFmtId="0" fontId="2" fillId="0" borderId="0" xfId="0" applyFont="1" applyAlignment="1">
      <alignment horizontal="center" vertical="center" wrapText="1"/>
    </xf>
    <xf numFmtId="0" fontId="0" fillId="0" borderId="0" xfId="0" applyAlignment="1">
      <alignment horizontal="center"/>
    </xf>
    <xf numFmtId="0" fontId="3" fillId="0" borderId="7"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xf>
    <xf numFmtId="0" fontId="3" fillId="0" borderId="23"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9" xfId="0" applyFont="1" applyFill="1" applyBorder="1" applyAlignment="1" applyProtection="1">
      <alignment vertical="center" wrapText="1"/>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left" vertical="center" wrapText="1"/>
    </xf>
    <xf numFmtId="0" fontId="4" fillId="2" borderId="12" xfId="0" applyFont="1" applyFill="1" applyBorder="1" applyAlignment="1" applyProtection="1">
      <alignment horizontal="center" vertical="center"/>
    </xf>
    <xf numFmtId="0" fontId="3" fillId="2" borderId="4" xfId="0" applyFont="1" applyFill="1" applyBorder="1" applyAlignment="1" applyProtection="1">
      <alignment horizontal="center" vertical="center"/>
      <protection locked="0"/>
    </xf>
    <xf numFmtId="2" fontId="1" fillId="0" borderId="14" xfId="0" applyNumberFormat="1" applyFont="1" applyFill="1" applyBorder="1" applyAlignment="1" applyProtection="1">
      <alignment horizontal="center" vertical="center"/>
      <protection locked="0"/>
    </xf>
    <xf numFmtId="2" fontId="3" fillId="0" borderId="15" xfId="0" applyNumberFormat="1" applyFont="1" applyFill="1" applyBorder="1" applyAlignment="1" applyProtection="1">
      <alignment horizontal="center" vertical="center"/>
    </xf>
    <xf numFmtId="0" fontId="0" fillId="3" borderId="0" xfId="0" applyFill="1"/>
    <xf numFmtId="0" fontId="4" fillId="0" borderId="14" xfId="0" applyFont="1" applyFill="1" applyBorder="1" applyAlignment="1" applyProtection="1">
      <alignment horizontal="center" vertical="center"/>
    </xf>
    <xf numFmtId="0" fontId="3" fillId="0" borderId="9" xfId="0" applyFont="1" applyFill="1" applyBorder="1" applyAlignment="1" applyProtection="1">
      <alignment horizontal="center" vertical="center"/>
      <protection locked="0"/>
    </xf>
    <xf numFmtId="0" fontId="5" fillId="0" borderId="0" xfId="0" applyFont="1"/>
    <xf numFmtId="0" fontId="5" fillId="0" borderId="0" xfId="0" applyFont="1" applyAlignment="1">
      <alignment vertical="center"/>
    </xf>
    <xf numFmtId="0" fontId="7" fillId="0" borderId="0" xfId="0" applyFont="1" applyAlignment="1">
      <alignment horizontal="left" vertical="center" wrapText="1"/>
    </xf>
    <xf numFmtId="0" fontId="9" fillId="0" borderId="0" xfId="0" applyFont="1"/>
    <xf numFmtId="0" fontId="10" fillId="0" borderId="0" xfId="0" applyFont="1"/>
    <xf numFmtId="0" fontId="11" fillId="0" borderId="0" xfId="0" applyFont="1" applyAlignment="1">
      <alignment vertical="center"/>
    </xf>
    <xf numFmtId="0" fontId="11" fillId="0" borderId="0" xfId="0" applyFont="1" applyFill="1"/>
    <xf numFmtId="0" fontId="11" fillId="0" borderId="0" xfId="0" applyFont="1"/>
    <xf numFmtId="0" fontId="12" fillId="0" borderId="0" xfId="0" applyFont="1"/>
    <xf numFmtId="0" fontId="12" fillId="0" borderId="0" xfId="0" applyFont="1" applyFill="1"/>
    <xf numFmtId="0" fontId="0" fillId="0" borderId="0" xfId="0" applyFill="1"/>
    <xf numFmtId="0" fontId="3" fillId="0" borderId="7" xfId="0" applyFont="1" applyFill="1" applyBorder="1" applyAlignment="1" applyProtection="1">
      <alignment horizontal="center" vertical="center"/>
    </xf>
    <xf numFmtId="0" fontId="3" fillId="0" borderId="21"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1" xfId="0" applyFont="1" applyFill="1" applyBorder="1" applyAlignment="1" applyProtection="1">
      <alignment horizontal="center" vertical="center"/>
      <protection locked="0"/>
    </xf>
    <xf numFmtId="0" fontId="7" fillId="0" borderId="9" xfId="0" applyFont="1" applyBorder="1" applyAlignment="1">
      <alignment wrapText="1"/>
    </xf>
    <xf numFmtId="0" fontId="7" fillId="0" borderId="9" xfId="0" applyFont="1" applyBorder="1"/>
    <xf numFmtId="0" fontId="3" fillId="0" borderId="9" xfId="0" applyFont="1" applyFill="1" applyBorder="1" applyAlignment="1" applyProtection="1">
      <alignment horizontal="center" vertical="center" wrapText="1"/>
    </xf>
    <xf numFmtId="0" fontId="7" fillId="0" borderId="9" xfId="0" applyFont="1" applyBorder="1" applyAlignment="1">
      <alignment vertical="center"/>
    </xf>
    <xf numFmtId="0" fontId="6" fillId="2" borderId="4" xfId="0" applyFont="1" applyFill="1" applyBorder="1" applyAlignment="1" applyProtection="1">
      <alignment horizontal="left" vertical="center" wrapText="1"/>
    </xf>
    <xf numFmtId="0" fontId="3" fillId="0" borderId="29" xfId="0" applyFont="1" applyFill="1" applyBorder="1" applyAlignment="1" applyProtection="1">
      <alignment horizontal="left" vertical="center" wrapText="1"/>
      <protection locked="0"/>
    </xf>
    <xf numFmtId="0" fontId="3" fillId="0" borderId="30"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7" fillId="0" borderId="11" xfId="0" applyFont="1" applyBorder="1" applyAlignment="1">
      <alignment wrapText="1"/>
    </xf>
    <xf numFmtId="0" fontId="3" fillId="2" borderId="28" xfId="0" applyFont="1" applyFill="1" applyBorder="1" applyAlignment="1" applyProtection="1">
      <alignment horizontal="center" vertical="center"/>
    </xf>
    <xf numFmtId="0" fontId="3" fillId="2" borderId="24" xfId="0" applyFont="1" applyFill="1" applyBorder="1" applyAlignment="1" applyProtection="1">
      <alignment horizontal="left" vertical="center" wrapText="1"/>
      <protection locked="0"/>
    </xf>
    <xf numFmtId="0" fontId="7" fillId="0" borderId="11" xfId="0" applyFont="1" applyBorder="1" applyAlignment="1">
      <alignment vertical="center"/>
    </xf>
    <xf numFmtId="0" fontId="3" fillId="0" borderId="3" xfId="0" applyFont="1" applyFill="1" applyBorder="1" applyAlignment="1" applyProtection="1">
      <alignment horizontal="center" vertical="center"/>
    </xf>
    <xf numFmtId="0" fontId="3" fillId="0" borderId="21" xfId="0" applyFont="1" applyFill="1" applyBorder="1" applyAlignment="1" applyProtection="1">
      <alignment horizontal="left" vertical="center" wrapText="1"/>
    </xf>
    <xf numFmtId="0" fontId="3" fillId="0" borderId="3" xfId="0" applyFont="1" applyFill="1" applyBorder="1" applyAlignment="1" applyProtection="1">
      <alignment horizontal="center" vertical="center" wrapText="1"/>
    </xf>
    <xf numFmtId="0" fontId="3" fillId="0" borderId="19" xfId="0" applyFont="1" applyFill="1" applyBorder="1" applyAlignment="1" applyProtection="1">
      <alignment horizontal="center"/>
    </xf>
    <xf numFmtId="2" fontId="3" fillId="0" borderId="17" xfId="0" applyNumberFormat="1"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3" fillId="2" borderId="28"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xf>
    <xf numFmtId="2" fontId="3" fillId="0" borderId="30" xfId="0" applyNumberFormat="1" applyFont="1" applyFill="1" applyBorder="1" applyAlignment="1" applyProtection="1">
      <alignment horizontal="center" vertical="center"/>
      <protection locked="0"/>
    </xf>
    <xf numFmtId="0" fontId="3" fillId="3" borderId="9" xfId="0" applyFont="1" applyFill="1" applyBorder="1" applyAlignment="1" applyProtection="1">
      <alignment horizontal="left" vertical="center" wrapText="1"/>
    </xf>
    <xf numFmtId="2" fontId="3" fillId="0" borderId="32" xfId="0" applyNumberFormat="1" applyFont="1" applyFill="1" applyBorder="1" applyAlignment="1" applyProtection="1">
      <alignment horizontal="center" vertical="center"/>
      <protection locked="0"/>
    </xf>
    <xf numFmtId="2" fontId="3" fillId="0" borderId="34" xfId="0" applyNumberFormat="1" applyFont="1" applyFill="1" applyBorder="1" applyAlignment="1" applyProtection="1">
      <alignment horizontal="center" vertical="center"/>
      <protection locked="0"/>
    </xf>
    <xf numFmtId="2" fontId="3" fillId="0" borderId="31" xfId="0" applyNumberFormat="1" applyFont="1" applyFill="1" applyBorder="1" applyAlignment="1" applyProtection="1">
      <alignment horizontal="center" vertical="center"/>
      <protection locked="0"/>
    </xf>
    <xf numFmtId="2" fontId="3" fillId="0" borderId="20" xfId="0" applyNumberFormat="1" applyFont="1" applyFill="1" applyBorder="1" applyAlignment="1" applyProtection="1">
      <alignment horizontal="center" vertical="center"/>
    </xf>
    <xf numFmtId="2" fontId="3" fillId="0" borderId="22" xfId="0" applyNumberFormat="1"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3" fillId="0" borderId="36"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xf>
    <xf numFmtId="0" fontId="6" fillId="4" borderId="2" xfId="0" applyFont="1" applyFill="1" applyBorder="1" applyAlignment="1" applyProtection="1">
      <alignment vertical="center" wrapText="1"/>
    </xf>
    <xf numFmtId="0" fontId="7" fillId="4" borderId="2" xfId="0" applyFont="1" applyFill="1" applyBorder="1" applyAlignment="1">
      <alignment wrapText="1"/>
    </xf>
    <xf numFmtId="0" fontId="3" fillId="4" borderId="33" xfId="0" applyFont="1" applyFill="1" applyBorder="1" applyAlignment="1" applyProtection="1">
      <alignment horizontal="center" vertical="center"/>
    </xf>
    <xf numFmtId="0" fontId="4" fillId="4" borderId="20" xfId="0" applyFont="1" applyFill="1" applyBorder="1" applyAlignment="1" applyProtection="1">
      <alignment horizontal="center" vertical="center"/>
    </xf>
    <xf numFmtId="0" fontId="3" fillId="4" borderId="35"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center" vertical="center"/>
      <protection locked="0"/>
    </xf>
    <xf numFmtId="2" fontId="3" fillId="2" borderId="28" xfId="0" applyNumberFormat="1" applyFont="1" applyFill="1" applyBorder="1" applyAlignment="1" applyProtection="1">
      <alignment horizontal="center" vertical="center"/>
      <protection locked="0"/>
    </xf>
    <xf numFmtId="2" fontId="3" fillId="4" borderId="33" xfId="0" applyNumberFormat="1" applyFont="1" applyFill="1" applyBorder="1" applyAlignment="1" applyProtection="1">
      <alignment horizontal="center" vertical="center"/>
      <protection locked="0"/>
    </xf>
    <xf numFmtId="2" fontId="3" fillId="0" borderId="12" xfId="0" applyNumberFormat="1" applyFont="1" applyFill="1" applyBorder="1" applyAlignment="1" applyProtection="1">
      <alignment horizontal="center" vertical="center"/>
    </xf>
    <xf numFmtId="2" fontId="3" fillId="0" borderId="17" xfId="0" applyNumberFormat="1" applyFont="1" applyFill="1" applyBorder="1" applyAlignment="1" applyProtection="1">
      <alignment horizontal="center" vertical="center"/>
    </xf>
    <xf numFmtId="0" fontId="0" fillId="0" borderId="0" xfId="0" applyAlignment="1">
      <alignment horizontal="center"/>
    </xf>
    <xf numFmtId="2" fontId="3" fillId="0" borderId="17" xfId="0" applyNumberFormat="1" applyFont="1" applyFill="1" applyBorder="1" applyAlignment="1" applyProtection="1">
      <alignment horizontal="center" vertical="center"/>
    </xf>
    <xf numFmtId="0" fontId="0" fillId="5" borderId="0" xfId="0" applyFill="1"/>
    <xf numFmtId="0" fontId="3" fillId="5" borderId="9" xfId="0" applyFont="1" applyFill="1" applyBorder="1" applyAlignment="1" applyProtection="1">
      <alignment horizontal="left" vertical="center" wrapText="1"/>
    </xf>
    <xf numFmtId="0" fontId="3" fillId="5" borderId="9" xfId="0" applyFont="1" applyFill="1" applyBorder="1" applyAlignment="1" applyProtection="1">
      <alignment horizontal="center" vertical="center"/>
    </xf>
    <xf numFmtId="0" fontId="4" fillId="5" borderId="14" xfId="0" applyFont="1" applyFill="1" applyBorder="1" applyAlignment="1" applyProtection="1">
      <alignment horizontal="center" vertical="center"/>
    </xf>
    <xf numFmtId="0" fontId="3" fillId="5" borderId="10"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center" vertical="center"/>
      <protection locked="0"/>
    </xf>
    <xf numFmtId="0" fontId="3" fillId="3" borderId="7" xfId="0" applyFont="1" applyFill="1" applyBorder="1" applyAlignment="1" applyProtection="1">
      <alignment horizontal="left" vertical="center" wrapText="1"/>
    </xf>
    <xf numFmtId="0" fontId="3" fillId="3" borderId="7"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3" fillId="3" borderId="23"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center" vertical="center"/>
      <protection locked="0"/>
    </xf>
    <xf numFmtId="0" fontId="3" fillId="5" borderId="30"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0"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wrapText="1"/>
    </xf>
    <xf numFmtId="2" fontId="3" fillId="5" borderId="30" xfId="0" applyNumberFormat="1" applyFont="1" applyFill="1" applyBorder="1" applyAlignment="1" applyProtection="1">
      <alignment horizontal="center" vertical="center"/>
      <protection locked="0"/>
    </xf>
    <xf numFmtId="2" fontId="3" fillId="5" borderId="17" xfId="0" applyNumberFormat="1" applyFont="1" applyFill="1" applyBorder="1" applyAlignment="1" applyProtection="1">
      <alignment horizontal="center" vertical="center"/>
    </xf>
    <xf numFmtId="0" fontId="4" fillId="5" borderId="15"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3" fillId="3" borderId="31" xfId="0" applyFont="1" applyFill="1" applyBorder="1" applyAlignment="1" applyProtection="1">
      <alignment horizontal="center" vertical="center"/>
    </xf>
    <xf numFmtId="0" fontId="3" fillId="3" borderId="30" xfId="0" applyFont="1" applyFill="1" applyBorder="1" applyAlignment="1" applyProtection="1">
      <alignment horizontal="center" vertical="center"/>
    </xf>
    <xf numFmtId="0" fontId="3" fillId="5" borderId="11" xfId="0" applyFont="1" applyFill="1" applyBorder="1" applyAlignment="1" applyProtection="1">
      <alignment horizontal="center" vertical="center" wrapText="1"/>
    </xf>
    <xf numFmtId="0" fontId="3" fillId="5" borderId="11" xfId="0" applyFont="1" applyFill="1" applyBorder="1" applyAlignment="1" applyProtection="1">
      <alignment horizontal="left" vertical="center" wrapText="1"/>
    </xf>
    <xf numFmtId="0" fontId="7" fillId="5" borderId="11" xfId="0" applyFont="1" applyFill="1" applyBorder="1"/>
    <xf numFmtId="0" fontId="3" fillId="5" borderId="32" xfId="0" applyFont="1" applyFill="1" applyBorder="1" applyAlignment="1" applyProtection="1">
      <alignment horizontal="center" vertical="center"/>
    </xf>
    <xf numFmtId="0" fontId="4" fillId="5" borderId="27" xfId="0" applyFont="1" applyFill="1" applyBorder="1" applyAlignment="1" applyProtection="1">
      <alignment horizontal="center" vertical="center"/>
    </xf>
    <xf numFmtId="0" fontId="3" fillId="5" borderId="29"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center" vertical="center"/>
      <protection locked="0"/>
    </xf>
    <xf numFmtId="2" fontId="3" fillId="5" borderId="32" xfId="0" applyNumberFormat="1"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wrapText="1"/>
    </xf>
    <xf numFmtId="0" fontId="3" fillId="3" borderId="7" xfId="0" applyFont="1" applyFill="1" applyBorder="1" applyAlignment="1" applyProtection="1">
      <alignment horizontal="left" vertical="center"/>
    </xf>
    <xf numFmtId="2" fontId="3" fillId="3" borderId="31" xfId="0" applyNumberFormat="1" applyFont="1" applyFill="1" applyBorder="1" applyAlignment="1" applyProtection="1">
      <alignment horizontal="center" vertical="center"/>
      <protection locked="0"/>
    </xf>
    <xf numFmtId="2" fontId="3" fillId="3" borderId="17" xfId="0" applyNumberFormat="1" applyFont="1" applyFill="1" applyBorder="1" applyAlignment="1" applyProtection="1">
      <alignment horizontal="center" vertical="center"/>
    </xf>
    <xf numFmtId="2" fontId="3" fillId="3" borderId="17" xfId="0" applyNumberFormat="1" applyFont="1" applyFill="1" applyBorder="1" applyAlignment="1" applyProtection="1">
      <alignment horizontal="center" vertical="center"/>
    </xf>
    <xf numFmtId="2" fontId="3" fillId="3" borderId="30" xfId="0" applyNumberFormat="1" applyFont="1" applyFill="1" applyBorder="1" applyAlignment="1" applyProtection="1">
      <alignment horizontal="center" vertical="center"/>
      <protection locked="0"/>
    </xf>
    <xf numFmtId="0" fontId="13" fillId="0" borderId="0" xfId="0" applyFont="1"/>
    <xf numFmtId="0" fontId="8" fillId="0" borderId="0" xfId="0" applyFont="1" applyAlignment="1">
      <alignment horizontal="center" vertical="center"/>
    </xf>
    <xf numFmtId="0" fontId="13" fillId="0" borderId="0" xfId="0" applyFont="1" applyAlignment="1">
      <alignment vertical="center"/>
    </xf>
    <xf numFmtId="0" fontId="7" fillId="0" borderId="11" xfId="0" applyFont="1" applyBorder="1"/>
    <xf numFmtId="0" fontId="3" fillId="0" borderId="25"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3" borderId="6" xfId="0" applyFont="1" applyFill="1" applyBorder="1" applyAlignment="1" applyProtection="1">
      <alignment horizontal="left" vertical="center" wrapText="1"/>
    </xf>
    <xf numFmtId="2" fontId="3" fillId="0" borderId="13" xfId="0" applyNumberFormat="1" applyFont="1" applyFill="1" applyBorder="1" applyAlignment="1" applyProtection="1">
      <alignment horizontal="center" vertical="center"/>
    </xf>
    <xf numFmtId="0" fontId="3" fillId="3" borderId="37"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3" fillId="3" borderId="16"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center" vertical="center"/>
      <protection locked="0"/>
    </xf>
    <xf numFmtId="2" fontId="3" fillId="3" borderId="37" xfId="0" applyNumberFormat="1" applyFont="1" applyFill="1" applyBorder="1" applyAlignment="1" applyProtection="1">
      <alignment horizontal="center" vertical="center"/>
      <protection locked="0"/>
    </xf>
    <xf numFmtId="0" fontId="7" fillId="3" borderId="6" xfId="0" applyFont="1" applyFill="1" applyBorder="1" applyAlignment="1" applyProtection="1">
      <alignment horizontal="left" vertical="center" wrapText="1"/>
    </xf>
    <xf numFmtId="0" fontId="7" fillId="0" borderId="11" xfId="0" applyFont="1" applyBorder="1" applyAlignment="1">
      <alignment vertical="top" wrapText="1"/>
    </xf>
    <xf numFmtId="0" fontId="14" fillId="5" borderId="9" xfId="0" applyFont="1" applyFill="1" applyBorder="1" applyAlignment="1">
      <alignment horizontal="center" vertical="center" wrapText="1"/>
    </xf>
    <xf numFmtId="0" fontId="14" fillId="5" borderId="9" xfId="0" applyFont="1" applyFill="1" applyBorder="1" applyAlignment="1">
      <alignment horizontal="center" vertical="center"/>
    </xf>
    <xf numFmtId="2" fontId="14" fillId="5" borderId="9" xfId="0" applyNumberFormat="1" applyFont="1" applyFill="1" applyBorder="1" applyAlignment="1">
      <alignment horizontal="center" vertical="center" wrapText="1"/>
    </xf>
    <xf numFmtId="0" fontId="15" fillId="5" borderId="9" xfId="0" applyFont="1" applyFill="1" applyBorder="1" applyAlignment="1">
      <alignment horizontal="center" vertical="center" wrapText="1"/>
    </xf>
    <xf numFmtId="164" fontId="0" fillId="0" borderId="0" xfId="0" applyNumberFormat="1"/>
    <xf numFmtId="2" fontId="0" fillId="0" borderId="0" xfId="0" applyNumberFormat="1"/>
    <xf numFmtId="9" fontId="0" fillId="0" borderId="0" xfId="0" applyNumberFormat="1"/>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vertical="center" wrapText="1"/>
    </xf>
    <xf numFmtId="0" fontId="3" fillId="0" borderId="37" xfId="0" applyFont="1" applyFill="1" applyBorder="1" applyAlignment="1" applyProtection="1">
      <alignment horizontal="center" vertical="center"/>
    </xf>
    <xf numFmtId="0" fontId="3" fillId="0" borderId="16"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protection locked="0"/>
    </xf>
    <xf numFmtId="2" fontId="3" fillId="0" borderId="37" xfId="0" applyNumberFormat="1"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wrapText="1"/>
    </xf>
    <xf numFmtId="0" fontId="3" fillId="5" borderId="38" xfId="0" applyFont="1" applyFill="1" applyBorder="1" applyAlignment="1" applyProtection="1">
      <alignment horizontal="center" vertical="center" wrapText="1"/>
    </xf>
    <xf numFmtId="0" fontId="3" fillId="5" borderId="39" xfId="0" applyFont="1" applyFill="1" applyBorder="1" applyAlignment="1" applyProtection="1">
      <alignment vertical="center" wrapText="1"/>
    </xf>
    <xf numFmtId="0" fontId="7" fillId="5" borderId="39" xfId="0" applyFont="1" applyFill="1" applyBorder="1" applyAlignment="1">
      <alignment wrapText="1"/>
    </xf>
    <xf numFmtId="0" fontId="3" fillId="5" borderId="40" xfId="0" applyFont="1" applyFill="1" applyBorder="1" applyAlignment="1" applyProtection="1">
      <alignment horizontal="center" vertical="center"/>
    </xf>
    <xf numFmtId="0" fontId="3" fillId="5" borderId="41"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center" vertical="center"/>
      <protection locked="0"/>
    </xf>
    <xf numFmtId="2" fontId="3" fillId="5" borderId="40" xfId="0" applyNumberFormat="1" applyFont="1" applyFill="1" applyBorder="1" applyAlignment="1" applyProtection="1">
      <alignment horizontal="center" vertical="center"/>
      <protection locked="0"/>
    </xf>
    <xf numFmtId="2" fontId="3" fillId="5" borderId="15" xfId="0" applyNumberFormat="1" applyFont="1" applyFill="1" applyBorder="1" applyAlignment="1" applyProtection="1">
      <alignment horizontal="center" vertical="center"/>
    </xf>
    <xf numFmtId="0" fontId="2" fillId="0" borderId="0" xfId="0" applyFont="1" applyAlignment="1">
      <alignment horizontal="center" vertical="center"/>
    </xf>
    <xf numFmtId="0" fontId="1" fillId="0" borderId="0" xfId="0" applyFont="1" applyAlignment="1">
      <alignment horizontal="left" vertical="center" wrapText="1"/>
    </xf>
    <xf numFmtId="0" fontId="13" fillId="0" borderId="0" xfId="0" applyFont="1" applyAlignment="1">
      <alignment horizontal="right" vertical="center" wrapText="1"/>
    </xf>
    <xf numFmtId="0" fontId="8" fillId="0" borderId="0" xfId="0" applyFont="1" applyAlignment="1">
      <alignment horizontal="center" vertical="center"/>
    </xf>
    <xf numFmtId="0" fontId="0" fillId="0" borderId="0" xfId="0"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99"/>
  <sheetViews>
    <sheetView tabSelected="1" topLeftCell="A2" zoomScaleNormal="100" workbookViewId="0">
      <selection activeCell="A2" sqref="A2:J3"/>
    </sheetView>
  </sheetViews>
  <sheetFormatPr defaultRowHeight="15" x14ac:dyDescent="0.25"/>
  <cols>
    <col min="1" max="1" width="9.140625" style="17"/>
    <col min="2" max="2" width="12.85546875" customWidth="1"/>
    <col min="3" max="3" width="47.7109375" customWidth="1"/>
    <col min="4" max="4" width="10" customWidth="1"/>
    <col min="5" max="5" width="10.85546875" customWidth="1"/>
    <col min="6" max="6" width="29.42578125" customWidth="1"/>
    <col min="8" max="8" width="18.42578125" customWidth="1"/>
    <col min="9" max="9" width="10.5703125" customWidth="1"/>
    <col min="10" max="10" width="15.5703125" customWidth="1"/>
  </cols>
  <sheetData>
    <row r="1" spans="1:11" ht="15" hidden="1" customHeight="1" x14ac:dyDescent="0.25">
      <c r="A1" s="16" t="s">
        <v>12</v>
      </c>
      <c r="B1" s="1"/>
      <c r="C1" s="1"/>
      <c r="D1" s="1"/>
      <c r="E1" s="1"/>
      <c r="F1" s="1"/>
      <c r="G1" s="1"/>
      <c r="H1" s="1"/>
      <c r="I1" s="1"/>
      <c r="J1" s="1"/>
      <c r="K1" s="1"/>
    </row>
    <row r="2" spans="1:11" ht="15" customHeight="1" x14ac:dyDescent="0.25">
      <c r="A2" s="176" t="s">
        <v>9851</v>
      </c>
      <c r="B2" s="176"/>
      <c r="C2" s="176"/>
      <c r="D2" s="176"/>
      <c r="E2" s="176"/>
      <c r="F2" s="176"/>
      <c r="G2" s="176"/>
      <c r="H2" s="176"/>
      <c r="I2" s="176"/>
      <c r="J2" s="176"/>
      <c r="K2" s="1"/>
    </row>
    <row r="3" spans="1:11" ht="34.5" customHeight="1" x14ac:dyDescent="0.25">
      <c r="A3" s="176"/>
      <c r="B3" s="176"/>
      <c r="C3" s="176"/>
      <c r="D3" s="176"/>
      <c r="E3" s="176"/>
      <c r="F3" s="176"/>
      <c r="G3" s="176"/>
      <c r="H3" s="176"/>
      <c r="I3" s="176"/>
      <c r="J3" s="176"/>
      <c r="K3" s="1"/>
    </row>
    <row r="5" spans="1:11" ht="26.25" customHeight="1" x14ac:dyDescent="0.25">
      <c r="A5" s="174" t="s">
        <v>161</v>
      </c>
      <c r="B5" s="174"/>
      <c r="C5" s="174"/>
      <c r="D5" s="174"/>
      <c r="E5" s="174"/>
      <c r="F5" s="174"/>
      <c r="G5" s="174"/>
      <c r="H5" s="174"/>
      <c r="I5" s="174"/>
      <c r="J5" s="174"/>
      <c r="K5" s="2"/>
    </row>
    <row r="6" spans="1:11" ht="15" customHeight="1" x14ac:dyDescent="0.25">
      <c r="A6" s="175"/>
      <c r="B6" s="175"/>
      <c r="C6" s="175"/>
      <c r="D6" s="175"/>
      <c r="E6" s="175"/>
      <c r="F6" s="175"/>
      <c r="G6" s="175"/>
      <c r="H6" s="175"/>
      <c r="I6" s="175"/>
      <c r="J6" s="175"/>
      <c r="K6" s="3"/>
    </row>
    <row r="7" spans="1:11" ht="1.5" customHeight="1" x14ac:dyDescent="0.25">
      <c r="A7" s="175"/>
      <c r="B7" s="175"/>
      <c r="C7" s="175"/>
      <c r="D7" s="175"/>
      <c r="E7" s="175"/>
      <c r="F7" s="175"/>
      <c r="G7" s="175"/>
      <c r="H7" s="175"/>
      <c r="I7" s="175"/>
      <c r="J7" s="175"/>
      <c r="K7" s="3"/>
    </row>
    <row r="8" spans="1:11" hidden="1" x14ac:dyDescent="0.25">
      <c r="A8" s="175"/>
      <c r="B8" s="175"/>
      <c r="C8" s="175"/>
      <c r="D8" s="175"/>
      <c r="E8" s="175"/>
      <c r="F8" s="175"/>
      <c r="G8" s="175"/>
      <c r="H8" s="175"/>
      <c r="I8" s="175"/>
      <c r="J8" s="175"/>
      <c r="K8" s="3"/>
    </row>
    <row r="9" spans="1:11" hidden="1" x14ac:dyDescent="0.25">
      <c r="A9" s="175"/>
      <c r="B9" s="175"/>
      <c r="C9" s="175"/>
      <c r="D9" s="175"/>
      <c r="E9" s="175"/>
      <c r="F9" s="175"/>
      <c r="G9" s="175"/>
      <c r="H9" s="175"/>
      <c r="I9" s="175"/>
      <c r="J9" s="175"/>
      <c r="K9" s="3"/>
    </row>
    <row r="10" spans="1:11" hidden="1" x14ac:dyDescent="0.25">
      <c r="A10" s="175"/>
      <c r="B10" s="175"/>
      <c r="C10" s="175"/>
      <c r="D10" s="175"/>
      <c r="E10" s="175"/>
      <c r="F10" s="175"/>
      <c r="G10" s="175"/>
      <c r="H10" s="175"/>
      <c r="I10" s="175"/>
      <c r="J10" s="175"/>
      <c r="K10" s="3"/>
    </row>
    <row r="11" spans="1:11" ht="34.5" hidden="1" customHeight="1" x14ac:dyDescent="0.25">
      <c r="A11" s="175"/>
      <c r="B11" s="175"/>
      <c r="C11" s="175"/>
      <c r="D11" s="175"/>
      <c r="E11" s="175"/>
      <c r="F11" s="175"/>
      <c r="G11" s="175"/>
      <c r="H11" s="175"/>
      <c r="I11" s="175"/>
      <c r="J11" s="175"/>
      <c r="K11" s="3"/>
    </row>
    <row r="13" spans="1:11" x14ac:dyDescent="0.25">
      <c r="A13" s="99"/>
      <c r="B13" s="101"/>
      <c r="C13" t="s">
        <v>125</v>
      </c>
    </row>
    <row r="14" spans="1:11" ht="15.75" thickBot="1" x14ac:dyDescent="0.3">
      <c r="A14" s="99"/>
      <c r="B14" s="49"/>
    </row>
    <row r="15" spans="1:11" ht="39" thickBot="1" x14ac:dyDescent="0.3">
      <c r="A15" s="23" t="s">
        <v>0</v>
      </c>
      <c r="B15" s="24" t="s">
        <v>1</v>
      </c>
      <c r="C15" s="24" t="s">
        <v>2</v>
      </c>
      <c r="D15" s="53" t="s">
        <v>3</v>
      </c>
      <c r="E15" s="25" t="s">
        <v>86</v>
      </c>
      <c r="F15" s="26" t="s">
        <v>2</v>
      </c>
      <c r="G15" s="24" t="s">
        <v>4</v>
      </c>
      <c r="H15" s="24" t="s">
        <v>5</v>
      </c>
      <c r="I15" s="77" t="s">
        <v>6</v>
      </c>
      <c r="J15" s="25" t="s">
        <v>7</v>
      </c>
    </row>
    <row r="16" spans="1:11" x14ac:dyDescent="0.25">
      <c r="A16" s="108">
        <v>1</v>
      </c>
      <c r="B16" s="132" t="s">
        <v>13</v>
      </c>
      <c r="C16" s="107" t="s">
        <v>63</v>
      </c>
      <c r="D16" s="121" t="s">
        <v>8</v>
      </c>
      <c r="E16" s="109">
        <v>200</v>
      </c>
      <c r="F16" s="110"/>
      <c r="G16" s="111"/>
      <c r="H16" s="111"/>
      <c r="I16" s="133"/>
      <c r="J16" s="134">
        <f t="shared" ref="J16:J74" si="0">E16*I16</f>
        <v>0</v>
      </c>
    </row>
    <row r="17" spans="1:10" x14ac:dyDescent="0.25">
      <c r="A17" s="116">
        <v>2</v>
      </c>
      <c r="B17" s="102" t="s">
        <v>14</v>
      </c>
      <c r="C17" s="102" t="s">
        <v>64</v>
      </c>
      <c r="D17" s="112" t="s">
        <v>8</v>
      </c>
      <c r="E17" s="104">
        <v>80</v>
      </c>
      <c r="F17" s="105"/>
      <c r="G17" s="106"/>
      <c r="H17" s="106"/>
      <c r="I17" s="117"/>
      <c r="J17" s="118">
        <f t="shared" si="0"/>
        <v>0</v>
      </c>
    </row>
    <row r="18" spans="1:10" x14ac:dyDescent="0.25">
      <c r="A18" s="116">
        <v>3</v>
      </c>
      <c r="B18" s="102" t="s">
        <v>15</v>
      </c>
      <c r="C18" s="102" t="s">
        <v>65</v>
      </c>
      <c r="D18" s="112" t="s">
        <v>8</v>
      </c>
      <c r="E18" s="104">
        <v>40</v>
      </c>
      <c r="F18" s="105"/>
      <c r="G18" s="106"/>
      <c r="H18" s="106"/>
      <c r="I18" s="117"/>
      <c r="J18" s="118">
        <f t="shared" si="0"/>
        <v>0</v>
      </c>
    </row>
    <row r="19" spans="1:10" ht="25.5" x14ac:dyDescent="0.25">
      <c r="A19" s="116">
        <v>10</v>
      </c>
      <c r="B19" s="102" t="s">
        <v>88</v>
      </c>
      <c r="C19" s="102" t="s">
        <v>27</v>
      </c>
      <c r="D19" s="112" t="s">
        <v>8</v>
      </c>
      <c r="E19" s="104">
        <v>40</v>
      </c>
      <c r="F19" s="105"/>
      <c r="G19" s="106"/>
      <c r="H19" s="106"/>
      <c r="I19" s="117"/>
      <c r="J19" s="118">
        <f t="shared" si="0"/>
        <v>0</v>
      </c>
    </row>
    <row r="20" spans="1:10" ht="25.5" x14ac:dyDescent="0.25">
      <c r="A20" s="103">
        <v>11</v>
      </c>
      <c r="B20" s="102" t="s">
        <v>66</v>
      </c>
      <c r="C20" s="102" t="s">
        <v>27</v>
      </c>
      <c r="D20" s="112" t="s">
        <v>8</v>
      </c>
      <c r="E20" s="104">
        <v>40</v>
      </c>
      <c r="F20" s="105"/>
      <c r="G20" s="106"/>
      <c r="H20" s="106"/>
      <c r="I20" s="117"/>
      <c r="J20" s="118">
        <f t="shared" si="0"/>
        <v>0</v>
      </c>
    </row>
    <row r="21" spans="1:10" ht="25.5" x14ac:dyDescent="0.25">
      <c r="A21" s="103">
        <v>12</v>
      </c>
      <c r="B21" s="102" t="s">
        <v>163</v>
      </c>
      <c r="C21" s="102" t="s">
        <v>27</v>
      </c>
      <c r="D21" s="112" t="s">
        <v>8</v>
      </c>
      <c r="E21" s="104">
        <v>40</v>
      </c>
      <c r="F21" s="105"/>
      <c r="G21" s="106"/>
      <c r="H21" s="106"/>
      <c r="I21" s="117"/>
      <c r="J21" s="118">
        <f t="shared" si="0"/>
        <v>0</v>
      </c>
    </row>
    <row r="22" spans="1:10" ht="25.5" x14ac:dyDescent="0.25">
      <c r="A22" s="59">
        <v>13</v>
      </c>
      <c r="B22" s="4" t="s">
        <v>40</v>
      </c>
      <c r="C22" s="4" t="s">
        <v>67</v>
      </c>
      <c r="D22" s="63" t="s">
        <v>8</v>
      </c>
      <c r="E22" s="37">
        <v>30</v>
      </c>
      <c r="F22" s="20"/>
      <c r="G22" s="38"/>
      <c r="H22" s="38"/>
      <c r="I22" s="79"/>
      <c r="J22" s="98">
        <f t="shared" si="0"/>
        <v>0</v>
      </c>
    </row>
    <row r="23" spans="1:10" x14ac:dyDescent="0.25">
      <c r="A23" s="59">
        <v>14</v>
      </c>
      <c r="B23" s="4" t="s">
        <v>16</v>
      </c>
      <c r="C23" s="4" t="s">
        <v>67</v>
      </c>
      <c r="D23" s="63" t="s">
        <v>8</v>
      </c>
      <c r="E23" s="37">
        <v>25</v>
      </c>
      <c r="F23" s="20"/>
      <c r="G23" s="38"/>
      <c r="H23" s="38"/>
      <c r="I23" s="79"/>
      <c r="J23" s="98">
        <f t="shared" si="0"/>
        <v>0</v>
      </c>
    </row>
    <row r="24" spans="1:10" x14ac:dyDescent="0.25">
      <c r="A24" s="59">
        <v>15</v>
      </c>
      <c r="B24" s="4" t="s">
        <v>69</v>
      </c>
      <c r="C24" s="4" t="s">
        <v>67</v>
      </c>
      <c r="D24" s="63" t="s">
        <v>8</v>
      </c>
      <c r="E24" s="37">
        <v>70</v>
      </c>
      <c r="F24" s="20"/>
      <c r="G24" s="38"/>
      <c r="H24" s="38"/>
      <c r="I24" s="79"/>
      <c r="J24" s="98">
        <f t="shared" si="0"/>
        <v>0</v>
      </c>
    </row>
    <row r="25" spans="1:10" x14ac:dyDescent="0.25">
      <c r="A25" s="59">
        <v>16</v>
      </c>
      <c r="B25" s="4" t="s">
        <v>89</v>
      </c>
      <c r="C25" s="4" t="s">
        <v>67</v>
      </c>
      <c r="D25" s="63" t="s">
        <v>8</v>
      </c>
      <c r="E25" s="37">
        <v>200</v>
      </c>
      <c r="F25" s="20"/>
      <c r="G25" s="38"/>
      <c r="H25" s="38"/>
      <c r="I25" s="79"/>
      <c r="J25" s="98">
        <f t="shared" si="0"/>
        <v>0</v>
      </c>
    </row>
    <row r="26" spans="1:10" ht="38.25" x14ac:dyDescent="0.25">
      <c r="A26" s="59">
        <v>17</v>
      </c>
      <c r="B26" s="4" t="s">
        <v>158</v>
      </c>
      <c r="C26" s="4" t="s">
        <v>127</v>
      </c>
      <c r="D26" s="63" t="s">
        <v>8</v>
      </c>
      <c r="E26" s="37">
        <v>5</v>
      </c>
      <c r="F26" s="20"/>
      <c r="G26" s="38"/>
      <c r="H26" s="38"/>
      <c r="I26" s="79"/>
      <c r="J26" s="100">
        <f t="shared" si="0"/>
        <v>0</v>
      </c>
    </row>
    <row r="27" spans="1:10" ht="51" x14ac:dyDescent="0.25">
      <c r="A27" s="116">
        <v>18</v>
      </c>
      <c r="B27" s="102" t="s">
        <v>131</v>
      </c>
      <c r="C27" s="102" t="s">
        <v>132</v>
      </c>
      <c r="D27" s="112" t="s">
        <v>8</v>
      </c>
      <c r="E27" s="104">
        <v>50</v>
      </c>
      <c r="F27" s="105"/>
      <c r="G27" s="106"/>
      <c r="H27" s="106"/>
      <c r="I27" s="117"/>
      <c r="J27" s="118">
        <f t="shared" si="0"/>
        <v>0</v>
      </c>
    </row>
    <row r="28" spans="1:10" x14ac:dyDescent="0.25">
      <c r="A28" s="103">
        <v>19</v>
      </c>
      <c r="B28" s="102" t="s">
        <v>24</v>
      </c>
      <c r="C28" s="102" t="s">
        <v>133</v>
      </c>
      <c r="D28" s="112" t="s">
        <v>8</v>
      </c>
      <c r="E28" s="104">
        <v>250</v>
      </c>
      <c r="F28" s="105"/>
      <c r="G28" s="106"/>
      <c r="H28" s="106"/>
      <c r="I28" s="117"/>
      <c r="J28" s="118">
        <f t="shared" si="0"/>
        <v>0</v>
      </c>
    </row>
    <row r="29" spans="1:10" x14ac:dyDescent="0.25">
      <c r="A29" s="116">
        <v>20</v>
      </c>
      <c r="B29" s="102" t="s">
        <v>26</v>
      </c>
      <c r="C29" s="102" t="s">
        <v>70</v>
      </c>
      <c r="D29" s="112" t="s">
        <v>8</v>
      </c>
      <c r="E29" s="104">
        <v>100</v>
      </c>
      <c r="F29" s="105"/>
      <c r="G29" s="106"/>
      <c r="H29" s="106"/>
      <c r="I29" s="117"/>
      <c r="J29" s="118">
        <f t="shared" si="0"/>
        <v>0</v>
      </c>
    </row>
    <row r="30" spans="1:10" x14ac:dyDescent="0.25">
      <c r="A30" s="59">
        <v>21</v>
      </c>
      <c r="B30" s="4" t="s">
        <v>28</v>
      </c>
      <c r="C30" s="4" t="s">
        <v>68</v>
      </c>
      <c r="D30" s="63" t="s">
        <v>8</v>
      </c>
      <c r="E30" s="37">
        <v>60</v>
      </c>
      <c r="F30" s="20"/>
      <c r="G30" s="38"/>
      <c r="H30" s="38"/>
      <c r="I30" s="79"/>
      <c r="J30" s="98">
        <f t="shared" si="0"/>
        <v>0</v>
      </c>
    </row>
    <row r="31" spans="1:10" x14ac:dyDescent="0.25">
      <c r="A31" s="116">
        <v>22</v>
      </c>
      <c r="B31" s="102" t="s">
        <v>126</v>
      </c>
      <c r="C31" s="102" t="s">
        <v>127</v>
      </c>
      <c r="D31" s="112" t="s">
        <v>8</v>
      </c>
      <c r="E31" s="104">
        <v>30</v>
      </c>
      <c r="F31" s="105"/>
      <c r="G31" s="106"/>
      <c r="H31" s="106"/>
      <c r="I31" s="117"/>
      <c r="J31" s="118">
        <f t="shared" si="0"/>
        <v>0</v>
      </c>
    </row>
    <row r="32" spans="1:10" x14ac:dyDescent="0.25">
      <c r="A32" s="103">
        <v>23</v>
      </c>
      <c r="B32" s="102" t="s">
        <v>25</v>
      </c>
      <c r="C32" s="102" t="s">
        <v>67</v>
      </c>
      <c r="D32" s="112" t="s">
        <v>8</v>
      </c>
      <c r="E32" s="104">
        <v>50</v>
      </c>
      <c r="F32" s="105"/>
      <c r="G32" s="106"/>
      <c r="H32" s="106"/>
      <c r="I32" s="117"/>
      <c r="J32" s="118">
        <f t="shared" si="0"/>
        <v>0</v>
      </c>
    </row>
    <row r="33" spans="1:10" x14ac:dyDescent="0.25">
      <c r="A33" s="116">
        <v>24</v>
      </c>
      <c r="B33" s="102" t="s">
        <v>71</v>
      </c>
      <c r="C33" s="102" t="s">
        <v>67</v>
      </c>
      <c r="D33" s="112" t="s">
        <v>8</v>
      </c>
      <c r="E33" s="104">
        <v>50</v>
      </c>
      <c r="F33" s="105"/>
      <c r="G33" s="106"/>
      <c r="H33" s="106"/>
      <c r="I33" s="117"/>
      <c r="J33" s="118">
        <f t="shared" si="0"/>
        <v>0</v>
      </c>
    </row>
    <row r="34" spans="1:10" x14ac:dyDescent="0.25">
      <c r="A34" s="5">
        <v>25</v>
      </c>
      <c r="B34" s="4" t="s">
        <v>17</v>
      </c>
      <c r="C34" s="4" t="s">
        <v>134</v>
      </c>
      <c r="D34" s="63" t="s">
        <v>8</v>
      </c>
      <c r="E34" s="37">
        <v>500</v>
      </c>
      <c r="F34" s="20"/>
      <c r="G34" s="38"/>
      <c r="H34" s="38"/>
      <c r="I34" s="79"/>
      <c r="J34" s="98">
        <f t="shared" si="0"/>
        <v>0</v>
      </c>
    </row>
    <row r="35" spans="1:10" ht="25.5" x14ac:dyDescent="0.25">
      <c r="A35" s="59">
        <v>26</v>
      </c>
      <c r="B35" s="4" t="s">
        <v>135</v>
      </c>
      <c r="C35" s="4" t="s">
        <v>72</v>
      </c>
      <c r="D35" s="63" t="s">
        <v>23</v>
      </c>
      <c r="E35" s="37">
        <v>150</v>
      </c>
      <c r="F35" s="20"/>
      <c r="G35" s="38"/>
      <c r="H35" s="38"/>
      <c r="I35" s="79"/>
      <c r="J35" s="100">
        <f t="shared" si="0"/>
        <v>0</v>
      </c>
    </row>
    <row r="36" spans="1:10" ht="25.5" x14ac:dyDescent="0.25">
      <c r="A36" s="113">
        <v>27</v>
      </c>
      <c r="B36" s="4" t="s">
        <v>90</v>
      </c>
      <c r="C36" s="58" t="s">
        <v>91</v>
      </c>
      <c r="D36" s="63" t="s">
        <v>8</v>
      </c>
      <c r="E36" s="37">
        <v>10</v>
      </c>
      <c r="F36" s="20"/>
      <c r="G36" s="38"/>
      <c r="H36" s="38"/>
      <c r="I36" s="79"/>
      <c r="J36" s="98">
        <f t="shared" si="0"/>
        <v>0</v>
      </c>
    </row>
    <row r="37" spans="1:10" x14ac:dyDescent="0.25">
      <c r="A37" s="5">
        <v>28</v>
      </c>
      <c r="B37" s="4" t="s">
        <v>92</v>
      </c>
      <c r="C37" s="58" t="s">
        <v>93</v>
      </c>
      <c r="D37" s="63" t="s">
        <v>23</v>
      </c>
      <c r="E37" s="37">
        <v>100</v>
      </c>
      <c r="F37" s="20"/>
      <c r="G37" s="38"/>
      <c r="H37" s="38"/>
      <c r="I37" s="79"/>
      <c r="J37" s="98">
        <f t="shared" si="0"/>
        <v>0</v>
      </c>
    </row>
    <row r="38" spans="1:10" x14ac:dyDescent="0.25">
      <c r="A38" s="5">
        <v>29</v>
      </c>
      <c r="B38" s="4" t="s">
        <v>122</v>
      </c>
      <c r="C38" s="58" t="s">
        <v>93</v>
      </c>
      <c r="D38" s="63">
        <v>1</v>
      </c>
      <c r="E38" s="37">
        <v>100</v>
      </c>
      <c r="F38" s="20"/>
      <c r="G38" s="38"/>
      <c r="H38" s="38"/>
      <c r="I38" s="79"/>
      <c r="J38" s="98">
        <f t="shared" si="0"/>
        <v>0</v>
      </c>
    </row>
    <row r="39" spans="1:10" ht="26.25" x14ac:dyDescent="0.25">
      <c r="A39" s="5">
        <v>30</v>
      </c>
      <c r="B39" s="57" t="s">
        <v>94</v>
      </c>
      <c r="C39" s="58" t="s">
        <v>95</v>
      </c>
      <c r="D39" s="63" t="s">
        <v>8</v>
      </c>
      <c r="E39" s="37">
        <v>10</v>
      </c>
      <c r="F39" s="20"/>
      <c r="G39" s="38"/>
      <c r="H39" s="38"/>
      <c r="I39" s="79"/>
      <c r="J39" s="98">
        <f t="shared" si="0"/>
        <v>0</v>
      </c>
    </row>
    <row r="40" spans="1:10" ht="26.25" x14ac:dyDescent="0.25">
      <c r="A40" s="55">
        <v>31</v>
      </c>
      <c r="B40" s="66" t="s">
        <v>152</v>
      </c>
      <c r="C40" s="66" t="s">
        <v>153</v>
      </c>
      <c r="D40" s="65" t="s">
        <v>8</v>
      </c>
      <c r="E40" s="78">
        <v>5</v>
      </c>
      <c r="F40" s="62"/>
      <c r="G40" s="56"/>
      <c r="H40" s="56"/>
      <c r="I40" s="81"/>
      <c r="J40" s="100">
        <f t="shared" si="0"/>
        <v>0</v>
      </c>
    </row>
    <row r="41" spans="1:10" x14ac:dyDescent="0.25">
      <c r="A41" s="55">
        <v>32</v>
      </c>
      <c r="B41" s="66" t="s">
        <v>166</v>
      </c>
      <c r="C41" s="66" t="s">
        <v>165</v>
      </c>
      <c r="D41" s="65" t="s">
        <v>8</v>
      </c>
      <c r="E41" s="78">
        <v>30</v>
      </c>
      <c r="F41" s="62"/>
      <c r="G41" s="56"/>
      <c r="H41" s="56"/>
      <c r="I41" s="81"/>
      <c r="J41" s="100">
        <f t="shared" si="0"/>
        <v>0</v>
      </c>
    </row>
    <row r="42" spans="1:10" x14ac:dyDescent="0.25">
      <c r="A42" s="55">
        <v>33</v>
      </c>
      <c r="B42" s="66" t="s">
        <v>167</v>
      </c>
      <c r="C42" s="66" t="s">
        <v>165</v>
      </c>
      <c r="D42" s="65" t="s">
        <v>8</v>
      </c>
      <c r="E42" s="78">
        <v>30</v>
      </c>
      <c r="F42" s="62"/>
      <c r="G42" s="56"/>
      <c r="H42" s="56"/>
      <c r="I42" s="81"/>
      <c r="J42" s="100">
        <f t="shared" si="0"/>
        <v>0</v>
      </c>
    </row>
    <row r="43" spans="1:10" x14ac:dyDescent="0.25">
      <c r="A43" s="55">
        <v>34</v>
      </c>
      <c r="B43" s="66" t="s">
        <v>164</v>
      </c>
      <c r="C43" s="66" t="s">
        <v>165</v>
      </c>
      <c r="D43" s="65" t="s">
        <v>8</v>
      </c>
      <c r="E43" s="78">
        <v>30</v>
      </c>
      <c r="F43" s="62"/>
      <c r="G43" s="56"/>
      <c r="H43" s="56"/>
      <c r="I43" s="81"/>
      <c r="J43" s="100">
        <f t="shared" si="0"/>
        <v>0</v>
      </c>
    </row>
    <row r="44" spans="1:10" ht="39.75" thickBot="1" x14ac:dyDescent="0.3">
      <c r="A44" s="55">
        <v>35</v>
      </c>
      <c r="B44" s="66" t="s">
        <v>154</v>
      </c>
      <c r="C44" s="151" t="s">
        <v>155</v>
      </c>
      <c r="D44" s="65" t="s">
        <v>128</v>
      </c>
      <c r="E44" s="78">
        <v>240</v>
      </c>
      <c r="F44" s="62"/>
      <c r="G44" s="56"/>
      <c r="H44" s="56"/>
      <c r="I44" s="81"/>
      <c r="J44" s="100">
        <f t="shared" si="0"/>
        <v>0</v>
      </c>
    </row>
    <row r="45" spans="1:10" ht="39" thickBot="1" x14ac:dyDescent="0.3">
      <c r="A45" s="30"/>
      <c r="B45" s="61" t="s">
        <v>18</v>
      </c>
      <c r="C45" s="31"/>
      <c r="D45" s="67"/>
      <c r="E45" s="32"/>
      <c r="F45" s="68"/>
      <c r="G45" s="33"/>
      <c r="H45" s="33"/>
      <c r="I45" s="95"/>
      <c r="J45" s="98">
        <f t="shared" si="0"/>
        <v>0</v>
      </c>
    </row>
    <row r="46" spans="1:10" x14ac:dyDescent="0.25">
      <c r="A46" s="28">
        <v>1</v>
      </c>
      <c r="B46" s="18" t="s">
        <v>61</v>
      </c>
      <c r="C46" s="18" t="s">
        <v>87</v>
      </c>
      <c r="D46" s="64" t="s">
        <v>47</v>
      </c>
      <c r="E46" s="76">
        <v>40</v>
      </c>
      <c r="F46" s="22"/>
      <c r="G46" s="52"/>
      <c r="H46" s="52"/>
      <c r="I46" s="83"/>
      <c r="J46" s="98">
        <f t="shared" si="0"/>
        <v>0</v>
      </c>
    </row>
    <row r="47" spans="1:10" x14ac:dyDescent="0.25">
      <c r="A47" s="21">
        <v>2</v>
      </c>
      <c r="B47" s="4" t="s">
        <v>29</v>
      </c>
      <c r="C47" s="4" t="s">
        <v>168</v>
      </c>
      <c r="D47" s="63" t="s">
        <v>47</v>
      </c>
      <c r="E47" s="37">
        <v>30</v>
      </c>
      <c r="F47" s="20"/>
      <c r="G47" s="38"/>
      <c r="H47" s="38"/>
      <c r="I47" s="79"/>
      <c r="J47" s="98">
        <f t="shared" si="0"/>
        <v>0</v>
      </c>
    </row>
    <row r="48" spans="1:10" ht="26.25" thickBot="1" x14ac:dyDescent="0.3">
      <c r="A48" s="54">
        <v>3</v>
      </c>
      <c r="B48" s="19" t="s">
        <v>143</v>
      </c>
      <c r="C48" s="19" t="s">
        <v>62</v>
      </c>
      <c r="D48" s="65" t="s">
        <v>47</v>
      </c>
      <c r="E48" s="78">
        <v>80</v>
      </c>
      <c r="F48" s="62"/>
      <c r="G48" s="56"/>
      <c r="H48" s="56"/>
      <c r="I48" s="81"/>
      <c r="J48" s="98">
        <f t="shared" si="0"/>
        <v>0</v>
      </c>
    </row>
    <row r="49" spans="1:10" ht="26.25" thickBot="1" x14ac:dyDescent="0.3">
      <c r="A49" s="30"/>
      <c r="B49" s="61" t="s">
        <v>30</v>
      </c>
      <c r="C49" s="31"/>
      <c r="D49" s="67"/>
      <c r="E49" s="32"/>
      <c r="F49" s="68"/>
      <c r="G49" s="33"/>
      <c r="H49" s="33"/>
      <c r="I49" s="95"/>
      <c r="J49" s="98">
        <f t="shared" si="0"/>
        <v>0</v>
      </c>
    </row>
    <row r="50" spans="1:10" x14ac:dyDescent="0.25">
      <c r="A50" s="50">
        <v>1</v>
      </c>
      <c r="B50" s="18" t="s">
        <v>31</v>
      </c>
      <c r="C50" s="18" t="s">
        <v>169</v>
      </c>
      <c r="D50" s="64" t="s">
        <v>47</v>
      </c>
      <c r="E50" s="27">
        <v>12</v>
      </c>
      <c r="F50" s="22"/>
      <c r="G50" s="52"/>
      <c r="H50" s="52"/>
      <c r="I50" s="83"/>
      <c r="J50" s="98">
        <f t="shared" si="0"/>
        <v>0</v>
      </c>
    </row>
    <row r="51" spans="1:10" x14ac:dyDescent="0.25">
      <c r="A51" s="5">
        <v>2</v>
      </c>
      <c r="B51" s="4" t="s">
        <v>136</v>
      </c>
      <c r="C51" s="4" t="s">
        <v>138</v>
      </c>
      <c r="D51" s="63" t="s">
        <v>49</v>
      </c>
      <c r="E51" s="37">
        <v>3</v>
      </c>
      <c r="F51" s="20"/>
      <c r="G51" s="38"/>
      <c r="H51" s="38"/>
      <c r="I51" s="79"/>
      <c r="J51" s="98">
        <f t="shared" si="0"/>
        <v>0</v>
      </c>
    </row>
    <row r="52" spans="1:10" x14ac:dyDescent="0.25">
      <c r="A52" s="5">
        <v>3</v>
      </c>
      <c r="B52" s="4" t="s">
        <v>137</v>
      </c>
      <c r="C52" s="4" t="s">
        <v>139</v>
      </c>
      <c r="D52" s="63" t="s">
        <v>8</v>
      </c>
      <c r="E52" s="37">
        <v>3</v>
      </c>
      <c r="F52" s="20"/>
      <c r="G52" s="38"/>
      <c r="H52" s="38"/>
      <c r="I52" s="79"/>
      <c r="J52" s="100">
        <f t="shared" si="0"/>
        <v>0</v>
      </c>
    </row>
    <row r="53" spans="1:10" x14ac:dyDescent="0.25">
      <c r="A53" s="5">
        <v>4</v>
      </c>
      <c r="B53" s="4" t="s">
        <v>39</v>
      </c>
      <c r="C53" s="4" t="s">
        <v>48</v>
      </c>
      <c r="D53" s="63" t="s">
        <v>49</v>
      </c>
      <c r="E53" s="37">
        <v>3</v>
      </c>
      <c r="F53" s="20"/>
      <c r="G53" s="38"/>
      <c r="H53" s="38"/>
      <c r="I53" s="79"/>
      <c r="J53" s="98">
        <f t="shared" si="0"/>
        <v>0</v>
      </c>
    </row>
    <row r="54" spans="1:10" x14ac:dyDescent="0.25">
      <c r="A54" s="5">
        <v>5</v>
      </c>
      <c r="B54" s="4" t="s">
        <v>32</v>
      </c>
      <c r="C54" s="4" t="s">
        <v>170</v>
      </c>
      <c r="D54" s="63" t="s">
        <v>47</v>
      </c>
      <c r="E54" s="37">
        <v>8</v>
      </c>
      <c r="F54" s="20"/>
      <c r="G54" s="38"/>
      <c r="H54" s="38"/>
      <c r="I54" s="79"/>
      <c r="J54" s="98">
        <f t="shared" si="0"/>
        <v>0</v>
      </c>
    </row>
    <row r="55" spans="1:10" x14ac:dyDescent="0.25">
      <c r="A55" s="5">
        <v>6</v>
      </c>
      <c r="B55" s="4" t="s">
        <v>19</v>
      </c>
      <c r="C55" s="4" t="s">
        <v>33</v>
      </c>
      <c r="D55" s="63" t="s">
        <v>50</v>
      </c>
      <c r="E55" s="37">
        <v>100</v>
      </c>
      <c r="F55" s="20"/>
      <c r="G55" s="38"/>
      <c r="H55" s="38"/>
      <c r="I55" s="79"/>
      <c r="J55" s="98">
        <f t="shared" si="0"/>
        <v>0</v>
      </c>
    </row>
    <row r="56" spans="1:10" x14ac:dyDescent="0.25">
      <c r="A56" s="5">
        <v>7</v>
      </c>
      <c r="B56" s="4" t="s">
        <v>34</v>
      </c>
      <c r="C56" s="4" t="s">
        <v>51</v>
      </c>
      <c r="D56" s="63" t="s">
        <v>47</v>
      </c>
      <c r="E56" s="37">
        <v>50</v>
      </c>
      <c r="F56" s="20"/>
      <c r="G56" s="38"/>
      <c r="H56" s="38"/>
      <c r="I56" s="79"/>
      <c r="J56" s="98">
        <f t="shared" si="0"/>
        <v>0</v>
      </c>
    </row>
    <row r="57" spans="1:10" x14ac:dyDescent="0.25">
      <c r="A57" s="5">
        <v>8</v>
      </c>
      <c r="B57" s="4" t="s">
        <v>140</v>
      </c>
      <c r="C57" s="4" t="s">
        <v>52</v>
      </c>
      <c r="D57" s="63" t="s">
        <v>47</v>
      </c>
      <c r="E57" s="37">
        <v>10</v>
      </c>
      <c r="F57" s="20"/>
      <c r="G57" s="38"/>
      <c r="H57" s="38"/>
      <c r="I57" s="79"/>
      <c r="J57" s="98">
        <f t="shared" si="0"/>
        <v>0</v>
      </c>
    </row>
    <row r="58" spans="1:10" x14ac:dyDescent="0.25">
      <c r="A58" s="103">
        <v>9</v>
      </c>
      <c r="B58" s="102" t="s">
        <v>20</v>
      </c>
      <c r="C58" s="102" t="s">
        <v>53</v>
      </c>
      <c r="D58" s="112" t="s">
        <v>49</v>
      </c>
      <c r="E58" s="104">
        <v>30</v>
      </c>
      <c r="F58" s="105"/>
      <c r="G58" s="106"/>
      <c r="H58" s="106"/>
      <c r="I58" s="117"/>
      <c r="J58" s="118">
        <f t="shared" si="0"/>
        <v>0</v>
      </c>
    </row>
    <row r="59" spans="1:10" x14ac:dyDescent="0.25">
      <c r="A59" s="5">
        <v>10</v>
      </c>
      <c r="B59" s="4" t="s">
        <v>54</v>
      </c>
      <c r="C59" s="4" t="s">
        <v>48</v>
      </c>
      <c r="D59" s="63" t="s">
        <v>8</v>
      </c>
      <c r="E59" s="37">
        <v>2</v>
      </c>
      <c r="F59" s="20"/>
      <c r="G59" s="38"/>
      <c r="H59" s="38"/>
      <c r="I59" s="79"/>
      <c r="J59" s="98">
        <f t="shared" si="0"/>
        <v>0</v>
      </c>
    </row>
    <row r="60" spans="1:10" x14ac:dyDescent="0.25">
      <c r="A60" s="5">
        <v>11</v>
      </c>
      <c r="B60" s="4" t="s">
        <v>141</v>
      </c>
      <c r="C60" s="4" t="s">
        <v>55</v>
      </c>
      <c r="D60" s="63" t="s">
        <v>8</v>
      </c>
      <c r="E60" s="37">
        <v>5</v>
      </c>
      <c r="F60" s="20"/>
      <c r="G60" s="38"/>
      <c r="H60" s="38"/>
      <c r="I60" s="79"/>
      <c r="J60" s="98">
        <f t="shared" si="0"/>
        <v>0</v>
      </c>
    </row>
    <row r="61" spans="1:10" x14ac:dyDescent="0.25">
      <c r="A61" s="5">
        <v>12</v>
      </c>
      <c r="B61" s="4" t="s">
        <v>142</v>
      </c>
      <c r="C61" s="4" t="s">
        <v>55</v>
      </c>
      <c r="D61" s="63" t="s">
        <v>50</v>
      </c>
      <c r="E61" s="37">
        <v>5</v>
      </c>
      <c r="F61" s="20"/>
      <c r="G61" s="38"/>
      <c r="H61" s="38"/>
      <c r="I61" s="79"/>
      <c r="J61" s="98">
        <f t="shared" si="0"/>
        <v>0</v>
      </c>
    </row>
    <row r="62" spans="1:10" x14ac:dyDescent="0.25">
      <c r="A62" s="5">
        <v>13</v>
      </c>
      <c r="B62" s="4" t="s">
        <v>159</v>
      </c>
      <c r="C62" s="4" t="s">
        <v>160</v>
      </c>
      <c r="D62" s="63" t="s">
        <v>8</v>
      </c>
      <c r="E62" s="37">
        <v>5</v>
      </c>
      <c r="F62" s="20"/>
      <c r="G62" s="38"/>
      <c r="H62" s="38"/>
      <c r="I62" s="79"/>
      <c r="J62" s="100">
        <f t="shared" si="0"/>
        <v>0</v>
      </c>
    </row>
    <row r="63" spans="1:10" x14ac:dyDescent="0.25">
      <c r="A63" s="103">
        <v>14</v>
      </c>
      <c r="B63" s="102" t="s">
        <v>41</v>
      </c>
      <c r="C63" s="102" t="s">
        <v>57</v>
      </c>
      <c r="D63" s="112" t="s">
        <v>8</v>
      </c>
      <c r="E63" s="104">
        <v>100</v>
      </c>
      <c r="F63" s="105"/>
      <c r="G63" s="106"/>
      <c r="H63" s="106"/>
      <c r="I63" s="117"/>
      <c r="J63" s="118">
        <f t="shared" si="0"/>
        <v>0</v>
      </c>
    </row>
    <row r="64" spans="1:10" ht="25.5" x14ac:dyDescent="0.25">
      <c r="A64" s="5">
        <v>15</v>
      </c>
      <c r="B64" s="4" t="s">
        <v>58</v>
      </c>
      <c r="C64" s="4" t="s">
        <v>59</v>
      </c>
      <c r="D64" s="63" t="s">
        <v>8</v>
      </c>
      <c r="E64" s="37">
        <v>40</v>
      </c>
      <c r="F64" s="20"/>
      <c r="G64" s="38"/>
      <c r="H64" s="38"/>
      <c r="I64" s="79"/>
      <c r="J64" s="98">
        <f t="shared" si="0"/>
        <v>0</v>
      </c>
    </row>
    <row r="65" spans="1:10" ht="38.25" x14ac:dyDescent="0.25">
      <c r="A65" s="5">
        <v>16</v>
      </c>
      <c r="B65" s="4" t="s">
        <v>162</v>
      </c>
      <c r="C65" s="4" t="s">
        <v>99</v>
      </c>
      <c r="D65" s="63" t="s">
        <v>8</v>
      </c>
      <c r="E65" s="37">
        <v>10</v>
      </c>
      <c r="F65" s="20"/>
      <c r="G65" s="38"/>
      <c r="H65" s="38"/>
      <c r="I65" s="79"/>
      <c r="J65" s="100">
        <f t="shared" si="0"/>
        <v>0</v>
      </c>
    </row>
    <row r="66" spans="1:10" ht="25.5" x14ac:dyDescent="0.25">
      <c r="A66" s="5">
        <v>17</v>
      </c>
      <c r="B66" s="4" t="s">
        <v>171</v>
      </c>
      <c r="C66" s="4" t="s">
        <v>172</v>
      </c>
      <c r="D66" s="63" t="s">
        <v>8</v>
      </c>
      <c r="E66" s="37">
        <v>120</v>
      </c>
      <c r="F66" s="20"/>
      <c r="G66" s="38"/>
      <c r="H66" s="38"/>
      <c r="I66" s="79"/>
      <c r="J66" s="100">
        <f t="shared" si="0"/>
        <v>0</v>
      </c>
    </row>
    <row r="67" spans="1:10" x14ac:dyDescent="0.25">
      <c r="A67" s="5">
        <v>18</v>
      </c>
      <c r="B67" s="4" t="s">
        <v>173</v>
      </c>
      <c r="C67" s="4" t="s">
        <v>174</v>
      </c>
      <c r="D67" s="63" t="s">
        <v>23</v>
      </c>
      <c r="E67" s="37">
        <v>10</v>
      </c>
      <c r="F67" s="20"/>
      <c r="G67" s="38"/>
      <c r="H67" s="38"/>
      <c r="I67" s="79"/>
      <c r="J67" s="100">
        <f t="shared" si="0"/>
        <v>0</v>
      </c>
    </row>
    <row r="68" spans="1:10" ht="25.5" x14ac:dyDescent="0.25">
      <c r="A68" s="5">
        <v>19</v>
      </c>
      <c r="B68" s="4" t="s">
        <v>175</v>
      </c>
      <c r="C68" s="4" t="s">
        <v>176</v>
      </c>
      <c r="D68" s="63" t="s">
        <v>8</v>
      </c>
      <c r="E68" s="37">
        <v>2</v>
      </c>
      <c r="F68" s="20"/>
      <c r="G68" s="38"/>
      <c r="H68" s="38"/>
      <c r="I68" s="79"/>
      <c r="J68" s="100">
        <f t="shared" si="0"/>
        <v>0</v>
      </c>
    </row>
    <row r="69" spans="1:10" x14ac:dyDescent="0.25">
      <c r="A69" s="5">
        <v>20</v>
      </c>
      <c r="B69" s="4" t="s">
        <v>60</v>
      </c>
      <c r="C69" s="4" t="s">
        <v>56</v>
      </c>
      <c r="D69" s="63" t="s">
        <v>8</v>
      </c>
      <c r="E69" s="37">
        <v>10</v>
      </c>
      <c r="F69" s="20"/>
      <c r="G69" s="38"/>
      <c r="H69" s="38"/>
      <c r="I69" s="79"/>
      <c r="J69" s="98">
        <f t="shared" si="0"/>
        <v>0</v>
      </c>
    </row>
    <row r="70" spans="1:10" x14ac:dyDescent="0.25">
      <c r="A70" s="5">
        <v>21</v>
      </c>
      <c r="B70" s="58" t="s">
        <v>96</v>
      </c>
      <c r="C70" s="60" t="s">
        <v>118</v>
      </c>
      <c r="D70" s="63" t="s">
        <v>8</v>
      </c>
      <c r="E70" s="37">
        <v>1</v>
      </c>
      <c r="F70" s="20"/>
      <c r="G70" s="38"/>
      <c r="H70" s="38"/>
      <c r="I70" s="79"/>
      <c r="J70" s="98">
        <f t="shared" si="0"/>
        <v>0</v>
      </c>
    </row>
    <row r="71" spans="1:10" x14ac:dyDescent="0.25">
      <c r="A71" s="5">
        <v>22</v>
      </c>
      <c r="B71" s="4" t="s">
        <v>97</v>
      </c>
      <c r="C71" s="60" t="s">
        <v>119</v>
      </c>
      <c r="D71" s="63" t="s">
        <v>8</v>
      </c>
      <c r="E71" s="37">
        <v>1</v>
      </c>
      <c r="F71" s="20"/>
      <c r="G71" s="38"/>
      <c r="H71" s="38"/>
      <c r="I71" s="79"/>
      <c r="J71" s="98">
        <f t="shared" si="0"/>
        <v>0</v>
      </c>
    </row>
    <row r="72" spans="1:10" s="36" customFormat="1" ht="70.5" customHeight="1" thickBot="1" x14ac:dyDescent="0.3">
      <c r="A72" s="55">
        <v>23</v>
      </c>
      <c r="B72" s="19" t="s">
        <v>98</v>
      </c>
      <c r="C72" s="69" t="s">
        <v>99</v>
      </c>
      <c r="D72" s="65" t="s">
        <v>8</v>
      </c>
      <c r="E72" s="78">
        <v>2</v>
      </c>
      <c r="F72" s="62"/>
      <c r="G72" s="56"/>
      <c r="H72" s="56"/>
      <c r="I72" s="81"/>
      <c r="J72" s="98">
        <f t="shared" si="0"/>
        <v>0</v>
      </c>
    </row>
    <row r="73" spans="1:10" ht="39" thickBot="1" x14ac:dyDescent="0.3">
      <c r="A73" s="70"/>
      <c r="B73" s="61" t="s">
        <v>35</v>
      </c>
      <c r="C73" s="31"/>
      <c r="D73" s="67"/>
      <c r="E73" s="32"/>
      <c r="F73" s="68"/>
      <c r="G73" s="33"/>
      <c r="H73" s="33"/>
      <c r="I73" s="95"/>
      <c r="J73" s="97"/>
    </row>
    <row r="74" spans="1:10" ht="25.5" x14ac:dyDescent="0.25">
      <c r="A74" s="142">
        <v>1</v>
      </c>
      <c r="B74" s="150" t="s">
        <v>150</v>
      </c>
      <c r="C74" s="143" t="s">
        <v>151</v>
      </c>
      <c r="D74" s="145" t="s">
        <v>8</v>
      </c>
      <c r="E74" s="146">
        <v>40</v>
      </c>
      <c r="F74" s="147"/>
      <c r="G74" s="148"/>
      <c r="H74" s="148"/>
      <c r="I74" s="149"/>
      <c r="J74" s="144">
        <f t="shared" si="0"/>
        <v>0</v>
      </c>
    </row>
    <row r="75" spans="1:10" ht="26.25" thickBot="1" x14ac:dyDescent="0.3">
      <c r="A75" s="141">
        <v>2</v>
      </c>
      <c r="B75" s="71" t="s">
        <v>145</v>
      </c>
      <c r="C75" s="71" t="s">
        <v>144</v>
      </c>
      <c r="D75" s="86" t="s">
        <v>8</v>
      </c>
      <c r="E75" s="75">
        <v>20</v>
      </c>
      <c r="F75" s="87"/>
      <c r="G75" s="51"/>
      <c r="H75" s="51"/>
      <c r="I75" s="82"/>
      <c r="J75" s="85">
        <f>E75*I75</f>
        <v>0</v>
      </c>
    </row>
    <row r="76" spans="1:10" ht="51.75" thickBot="1" x14ac:dyDescent="0.3">
      <c r="A76" s="70"/>
      <c r="B76" s="61" t="s">
        <v>81</v>
      </c>
      <c r="C76" s="31"/>
      <c r="D76" s="67"/>
      <c r="E76" s="32"/>
      <c r="F76" s="68"/>
      <c r="G76" s="33"/>
      <c r="H76" s="33"/>
      <c r="I76" s="95"/>
      <c r="J76" s="97"/>
    </row>
    <row r="77" spans="1:10" ht="63.75" x14ac:dyDescent="0.25">
      <c r="A77" s="131">
        <v>1</v>
      </c>
      <c r="B77" s="80" t="s">
        <v>21</v>
      </c>
      <c r="C77" s="80" t="s">
        <v>146</v>
      </c>
      <c r="D77" s="122" t="s">
        <v>8</v>
      </c>
      <c r="E77" s="120">
        <v>100</v>
      </c>
      <c r="F77" s="114"/>
      <c r="G77" s="115"/>
      <c r="H77" s="115"/>
      <c r="I77" s="136"/>
      <c r="J77" s="135">
        <f t="shared" ref="J77:J86" si="1">E77*I77</f>
        <v>0</v>
      </c>
    </row>
    <row r="78" spans="1:10" ht="25.5" x14ac:dyDescent="0.25">
      <c r="A78" s="103">
        <v>2</v>
      </c>
      <c r="B78" s="102" t="s">
        <v>36</v>
      </c>
      <c r="C78" s="102" t="s">
        <v>42</v>
      </c>
      <c r="D78" s="112" t="s">
        <v>128</v>
      </c>
      <c r="E78" s="104">
        <v>200</v>
      </c>
      <c r="F78" s="105"/>
      <c r="G78" s="106"/>
      <c r="H78" s="106"/>
      <c r="I78" s="117"/>
      <c r="J78" s="118">
        <f t="shared" si="1"/>
        <v>0</v>
      </c>
    </row>
    <row r="79" spans="1:10" x14ac:dyDescent="0.25">
      <c r="A79" s="59">
        <v>3</v>
      </c>
      <c r="B79" s="4" t="s">
        <v>37</v>
      </c>
      <c r="C79" s="4" t="s">
        <v>100</v>
      </c>
      <c r="D79" s="63" t="s">
        <v>8</v>
      </c>
      <c r="E79" s="37">
        <v>200</v>
      </c>
      <c r="F79" s="20"/>
      <c r="G79" s="38"/>
      <c r="H79" s="38"/>
      <c r="I79" s="79"/>
      <c r="J79" s="98">
        <f t="shared" si="1"/>
        <v>0</v>
      </c>
    </row>
    <row r="80" spans="1:10" ht="51" x14ac:dyDescent="0.25">
      <c r="A80" s="5">
        <v>4</v>
      </c>
      <c r="B80" s="4" t="s">
        <v>38</v>
      </c>
      <c r="C80" s="4" t="s">
        <v>147</v>
      </c>
      <c r="D80" s="63" t="s">
        <v>8</v>
      </c>
      <c r="E80" s="37">
        <v>45</v>
      </c>
      <c r="F80" s="20"/>
      <c r="G80" s="38"/>
      <c r="H80" s="38"/>
      <c r="I80" s="79"/>
      <c r="J80" s="98">
        <f t="shared" si="1"/>
        <v>0</v>
      </c>
    </row>
    <row r="81" spans="1:10" ht="38.25" x14ac:dyDescent="0.25">
      <c r="A81" s="5">
        <v>5</v>
      </c>
      <c r="B81" s="4" t="s">
        <v>124</v>
      </c>
      <c r="C81" s="4" t="s">
        <v>148</v>
      </c>
      <c r="D81" s="63" t="s">
        <v>8</v>
      </c>
      <c r="E81" s="37">
        <v>45</v>
      </c>
      <c r="F81" s="20"/>
      <c r="G81" s="38"/>
      <c r="H81" s="38"/>
      <c r="I81" s="79"/>
      <c r="J81" s="98">
        <f t="shared" si="1"/>
        <v>0</v>
      </c>
    </row>
    <row r="82" spans="1:10" ht="25.5" x14ac:dyDescent="0.25">
      <c r="A82" s="116">
        <v>6</v>
      </c>
      <c r="B82" s="102" t="s">
        <v>43</v>
      </c>
      <c r="C82" s="102" t="s">
        <v>149</v>
      </c>
      <c r="D82" s="112" t="s">
        <v>8</v>
      </c>
      <c r="E82" s="104">
        <v>25</v>
      </c>
      <c r="F82" s="105"/>
      <c r="G82" s="106"/>
      <c r="H82" s="106"/>
      <c r="I82" s="117"/>
      <c r="J82" s="118">
        <f t="shared" si="1"/>
        <v>0</v>
      </c>
    </row>
    <row r="83" spans="1:10" ht="25.5" x14ac:dyDescent="0.25">
      <c r="A83" s="5">
        <v>7</v>
      </c>
      <c r="B83" s="4" t="s">
        <v>102</v>
      </c>
      <c r="C83" s="58" t="s">
        <v>179</v>
      </c>
      <c r="D83" s="63" t="s">
        <v>8</v>
      </c>
      <c r="E83" s="37">
        <v>20</v>
      </c>
      <c r="F83" s="20"/>
      <c r="G83" s="38"/>
      <c r="H83" s="38"/>
      <c r="I83" s="79"/>
      <c r="J83" s="98">
        <f t="shared" si="1"/>
        <v>0</v>
      </c>
    </row>
    <row r="84" spans="1:10" ht="25.5" x14ac:dyDescent="0.25">
      <c r="A84" s="55">
        <v>8</v>
      </c>
      <c r="B84" s="19" t="s">
        <v>177</v>
      </c>
      <c r="C84" s="140" t="s">
        <v>178</v>
      </c>
      <c r="D84" s="65" t="s">
        <v>8</v>
      </c>
      <c r="E84" s="78">
        <v>16</v>
      </c>
      <c r="F84" s="62"/>
      <c r="G84" s="56"/>
      <c r="H84" s="56"/>
      <c r="I84" s="81"/>
      <c r="J84" s="100">
        <f t="shared" si="1"/>
        <v>0</v>
      </c>
    </row>
    <row r="85" spans="1:10" ht="25.5" x14ac:dyDescent="0.25">
      <c r="A85" s="55">
        <v>9</v>
      </c>
      <c r="B85" s="19" t="s">
        <v>156</v>
      </c>
      <c r="C85" s="140" t="s">
        <v>157</v>
      </c>
      <c r="D85" s="65" t="s">
        <v>8</v>
      </c>
      <c r="E85" s="78">
        <v>60</v>
      </c>
      <c r="F85" s="62"/>
      <c r="G85" s="56"/>
      <c r="H85" s="56"/>
      <c r="I85" s="81"/>
      <c r="J85" s="100">
        <f t="shared" si="1"/>
        <v>0</v>
      </c>
    </row>
    <row r="86" spans="1:10" ht="15.75" thickBot="1" x14ac:dyDescent="0.3">
      <c r="A86" s="123">
        <v>10</v>
      </c>
      <c r="B86" s="124" t="s">
        <v>103</v>
      </c>
      <c r="C86" s="125" t="s">
        <v>104</v>
      </c>
      <c r="D86" s="126" t="s">
        <v>8</v>
      </c>
      <c r="E86" s="127">
        <v>10</v>
      </c>
      <c r="F86" s="128"/>
      <c r="G86" s="129"/>
      <c r="H86" s="129"/>
      <c r="I86" s="130"/>
      <c r="J86" s="118">
        <f t="shared" si="1"/>
        <v>0</v>
      </c>
    </row>
    <row r="87" spans="1:10" ht="26.25" thickBot="1" x14ac:dyDescent="0.3">
      <c r="A87" s="72"/>
      <c r="B87" s="61" t="s">
        <v>82</v>
      </c>
      <c r="C87" s="31"/>
      <c r="D87" s="67"/>
      <c r="E87" s="32"/>
      <c r="F87" s="68"/>
      <c r="G87" s="33"/>
      <c r="H87" s="33"/>
      <c r="I87" s="95"/>
      <c r="J87" s="97"/>
    </row>
    <row r="88" spans="1:10" ht="25.5" x14ac:dyDescent="0.25">
      <c r="A88" s="159">
        <v>1</v>
      </c>
      <c r="B88" s="160" t="s">
        <v>101</v>
      </c>
      <c r="C88" s="160" t="s">
        <v>130</v>
      </c>
      <c r="D88" s="161" t="s">
        <v>8</v>
      </c>
      <c r="E88" s="27">
        <v>80</v>
      </c>
      <c r="F88" s="162"/>
      <c r="G88" s="163"/>
      <c r="H88" s="163"/>
      <c r="I88" s="164"/>
      <c r="J88" s="144">
        <f t="shared" ref="J88:J92" si="2">E88*I88</f>
        <v>0</v>
      </c>
    </row>
    <row r="89" spans="1:10" ht="38.25" x14ac:dyDescent="0.25">
      <c r="A89" s="21">
        <v>2</v>
      </c>
      <c r="B89" s="29" t="s">
        <v>44</v>
      </c>
      <c r="C89" s="29" t="s">
        <v>129</v>
      </c>
      <c r="D89" s="63" t="s">
        <v>8</v>
      </c>
      <c r="E89" s="37">
        <v>100</v>
      </c>
      <c r="F89" s="20"/>
      <c r="G89" s="38"/>
      <c r="H89" s="38"/>
      <c r="I89" s="79"/>
      <c r="J89" s="100">
        <f t="shared" si="2"/>
        <v>0</v>
      </c>
    </row>
    <row r="90" spans="1:10" ht="25.9" customHeight="1" x14ac:dyDescent="0.25">
      <c r="A90" s="21">
        <v>3</v>
      </c>
      <c r="B90" s="29" t="s">
        <v>105</v>
      </c>
      <c r="C90" s="57" t="s">
        <v>106</v>
      </c>
      <c r="D90" s="63" t="s">
        <v>8</v>
      </c>
      <c r="E90" s="37">
        <v>20</v>
      </c>
      <c r="F90" s="20"/>
      <c r="G90" s="38"/>
      <c r="H90" s="38"/>
      <c r="I90" s="79"/>
      <c r="J90" s="100">
        <f t="shared" si="2"/>
        <v>0</v>
      </c>
    </row>
    <row r="91" spans="1:10" ht="25.5" x14ac:dyDescent="0.25">
      <c r="A91" s="21">
        <v>4</v>
      </c>
      <c r="B91" s="29" t="s">
        <v>108</v>
      </c>
      <c r="C91" s="29" t="s">
        <v>45</v>
      </c>
      <c r="D91" s="63" t="s">
        <v>8</v>
      </c>
      <c r="E91" s="37">
        <v>60</v>
      </c>
      <c r="F91" s="20"/>
      <c r="G91" s="38"/>
      <c r="H91" s="38"/>
      <c r="I91" s="79"/>
      <c r="J91" s="100">
        <f t="shared" si="2"/>
        <v>0</v>
      </c>
    </row>
    <row r="92" spans="1:10" ht="26.25" thickBot="1" x14ac:dyDescent="0.3">
      <c r="A92" s="165">
        <v>5</v>
      </c>
      <c r="B92" s="29" t="s">
        <v>107</v>
      </c>
      <c r="C92" s="29" t="s">
        <v>46</v>
      </c>
      <c r="D92" s="63" t="s">
        <v>8</v>
      </c>
      <c r="E92" s="37">
        <v>60</v>
      </c>
      <c r="F92" s="20"/>
      <c r="G92" s="38"/>
      <c r="H92" s="38"/>
      <c r="I92" s="79"/>
      <c r="J92" s="100">
        <f t="shared" si="2"/>
        <v>0</v>
      </c>
    </row>
    <row r="93" spans="1:10" x14ac:dyDescent="0.25">
      <c r="A93" s="88"/>
      <c r="B93" s="89" t="s">
        <v>116</v>
      </c>
      <c r="C93" s="90"/>
      <c r="D93" s="91"/>
      <c r="E93" s="92"/>
      <c r="F93" s="93"/>
      <c r="G93" s="94"/>
      <c r="H93" s="94"/>
      <c r="I93" s="96"/>
      <c r="J93" s="84"/>
    </row>
    <row r="94" spans="1:10" ht="52.5" thickBot="1" x14ac:dyDescent="0.3">
      <c r="A94" s="166">
        <v>1</v>
      </c>
      <c r="B94" s="167" t="s">
        <v>111</v>
      </c>
      <c r="C94" s="168" t="s">
        <v>117</v>
      </c>
      <c r="D94" s="169" t="s">
        <v>109</v>
      </c>
      <c r="E94" s="119">
        <v>4000</v>
      </c>
      <c r="F94" s="170"/>
      <c r="G94" s="171"/>
      <c r="H94" s="171"/>
      <c r="I94" s="172"/>
      <c r="J94" s="173">
        <f>E94*I94</f>
        <v>0</v>
      </c>
    </row>
    <row r="95" spans="1:10" ht="15.75" thickBot="1" x14ac:dyDescent="0.3">
      <c r="A95" s="13"/>
      <c r="B95" s="11"/>
      <c r="C95" s="11"/>
      <c r="D95" s="11"/>
      <c r="E95" s="11"/>
      <c r="F95" s="9"/>
      <c r="G95" s="73"/>
      <c r="H95" s="7"/>
      <c r="I95" s="9" t="s">
        <v>9</v>
      </c>
      <c r="J95" s="74">
        <f>SUM(J16:J44,J46:J48,J50:J72,J74,J75,J77:J86,J88:J92,J94)</f>
        <v>0</v>
      </c>
    </row>
    <row r="96" spans="1:10" x14ac:dyDescent="0.25">
      <c r="A96" s="14"/>
      <c r="B96" s="12"/>
      <c r="C96" s="12"/>
      <c r="D96" s="12"/>
      <c r="E96" s="12"/>
      <c r="F96" s="8"/>
      <c r="G96" s="8"/>
      <c r="H96" s="8"/>
      <c r="I96" s="10" t="s">
        <v>10</v>
      </c>
      <c r="J96" s="34">
        <f>J95*0.21</f>
        <v>0</v>
      </c>
    </row>
    <row r="97" spans="1:10" ht="15.75" thickBot="1" x14ac:dyDescent="0.3">
      <c r="A97" s="14"/>
      <c r="B97" s="12"/>
      <c r="C97" s="12"/>
      <c r="D97" s="12"/>
      <c r="E97" s="12"/>
      <c r="F97" s="8"/>
      <c r="G97" s="8"/>
      <c r="H97" s="8"/>
      <c r="I97" s="10" t="s">
        <v>11</v>
      </c>
      <c r="J97" s="35">
        <f>SUM(J95+J96)</f>
        <v>0</v>
      </c>
    </row>
    <row r="98" spans="1:10" x14ac:dyDescent="0.25">
      <c r="A98" s="15"/>
      <c r="B98" s="6"/>
      <c r="C98" s="6"/>
      <c r="D98" s="6"/>
      <c r="E98" s="6"/>
      <c r="F98" s="6"/>
      <c r="G98" s="6"/>
    </row>
    <row r="99" spans="1:10" ht="18.75" x14ac:dyDescent="0.3">
      <c r="A99" s="45" t="s">
        <v>180</v>
      </c>
      <c r="B99" s="39"/>
      <c r="C99" s="39"/>
      <c r="D99" s="39"/>
      <c r="E99" s="39"/>
      <c r="F99" s="39"/>
      <c r="G99" s="39"/>
      <c r="H99" s="39"/>
      <c r="I99" s="39"/>
      <c r="J99" s="39"/>
    </row>
  </sheetData>
  <mergeCells count="3">
    <mergeCell ref="A5:J5"/>
    <mergeCell ref="A6:J11"/>
    <mergeCell ref="A2:J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15"/>
  <sheetViews>
    <sheetView workbookViewId="0">
      <selection activeCell="A7" sqref="A7"/>
    </sheetView>
  </sheetViews>
  <sheetFormatPr defaultRowHeight="15" x14ac:dyDescent="0.25"/>
  <cols>
    <col min="1" max="1" width="76.28515625" customWidth="1"/>
    <col min="2" max="2" width="93.42578125" customWidth="1"/>
  </cols>
  <sheetData>
    <row r="1" spans="1:7" ht="31.5" x14ac:dyDescent="0.5">
      <c r="A1" s="43" t="s">
        <v>22</v>
      </c>
      <c r="B1" s="43"/>
      <c r="C1" s="43"/>
      <c r="D1" s="43"/>
      <c r="E1" s="43"/>
      <c r="F1" s="43"/>
      <c r="G1" s="43"/>
    </row>
    <row r="2" spans="1:7" s="47" customFormat="1" ht="18.75" x14ac:dyDescent="0.3">
      <c r="A2" s="47" t="s">
        <v>121</v>
      </c>
    </row>
    <row r="3" spans="1:7" s="44" customFormat="1" ht="18.75" x14ac:dyDescent="0.25">
      <c r="A3" s="44" t="s">
        <v>114</v>
      </c>
    </row>
    <row r="4" spans="1:7" s="47" customFormat="1" ht="18.75" x14ac:dyDescent="0.3">
      <c r="A4" s="47" t="s">
        <v>80</v>
      </c>
    </row>
    <row r="5" spans="1:7" s="42" customFormat="1" ht="18.75" x14ac:dyDescent="0.3">
      <c r="A5" s="44" t="s">
        <v>110</v>
      </c>
    </row>
    <row r="6" spans="1:7" s="47" customFormat="1" ht="18.75" x14ac:dyDescent="0.3">
      <c r="A6" s="47" t="s">
        <v>79</v>
      </c>
    </row>
    <row r="7" spans="1:7" s="44" customFormat="1" ht="18.75" x14ac:dyDescent="0.25">
      <c r="A7" s="44" t="s">
        <v>114</v>
      </c>
    </row>
    <row r="8" spans="1:7" s="47" customFormat="1" ht="18.75" x14ac:dyDescent="0.3">
      <c r="A8" s="48" t="s">
        <v>83</v>
      </c>
    </row>
    <row r="9" spans="1:7" s="42" customFormat="1" ht="18.75" x14ac:dyDescent="0.3">
      <c r="A9" s="45" t="s">
        <v>113</v>
      </c>
    </row>
    <row r="10" spans="1:7" s="47" customFormat="1" ht="18.75" x14ac:dyDescent="0.3">
      <c r="A10" s="47" t="s">
        <v>84</v>
      </c>
    </row>
    <row r="11" spans="1:7" s="42" customFormat="1" ht="18.75" x14ac:dyDescent="0.3">
      <c r="A11" s="46" t="s">
        <v>115</v>
      </c>
    </row>
    <row r="12" spans="1:7" ht="18.75" x14ac:dyDescent="0.3">
      <c r="A12" s="47" t="s">
        <v>85</v>
      </c>
    </row>
    <row r="13" spans="1:7" ht="18.75" x14ac:dyDescent="0.3">
      <c r="A13" s="45" t="s">
        <v>112</v>
      </c>
    </row>
    <row r="14" spans="1:7" ht="18.75" x14ac:dyDescent="0.3">
      <c r="A14" s="47" t="s">
        <v>120</v>
      </c>
    </row>
    <row r="15" spans="1:7" ht="18.75" x14ac:dyDescent="0.3">
      <c r="A15" s="45"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14"/>
  <sheetViews>
    <sheetView workbookViewId="0">
      <selection activeCell="A8" sqref="A8:N8"/>
    </sheetView>
  </sheetViews>
  <sheetFormatPr defaultRowHeight="15" x14ac:dyDescent="0.25"/>
  <cols>
    <col min="1" max="1" width="9.140625" style="39"/>
    <col min="26" max="26" width="22.7109375" customWidth="1"/>
  </cols>
  <sheetData>
    <row r="1" spans="1:26" ht="20.25" x14ac:dyDescent="0.25">
      <c r="A1" s="177" t="s">
        <v>78</v>
      </c>
      <c r="B1" s="177"/>
      <c r="C1" s="177"/>
      <c r="D1" s="177"/>
      <c r="E1" s="177"/>
      <c r="F1" s="177"/>
      <c r="G1" s="177"/>
      <c r="H1" s="177"/>
      <c r="I1" s="177"/>
      <c r="J1" s="177"/>
    </row>
    <row r="2" spans="1:26" ht="13.5" customHeight="1" x14ac:dyDescent="0.25">
      <c r="A2" s="138"/>
      <c r="B2" s="138"/>
      <c r="C2" s="138"/>
      <c r="D2" s="138"/>
      <c r="E2" s="138"/>
      <c r="F2" s="138"/>
      <c r="G2" s="138"/>
      <c r="H2" s="138"/>
      <c r="I2" s="138"/>
      <c r="J2" s="138"/>
    </row>
    <row r="3" spans="1:26" ht="18.75" x14ac:dyDescent="0.3">
      <c r="A3" s="137" t="s">
        <v>75</v>
      </c>
      <c r="B3" s="39"/>
      <c r="C3" s="39"/>
      <c r="D3" s="39"/>
      <c r="E3" s="39"/>
      <c r="F3" s="39"/>
      <c r="G3" s="39"/>
      <c r="H3" s="39"/>
      <c r="I3" s="39"/>
      <c r="J3" s="39"/>
      <c r="K3" s="39"/>
      <c r="L3" s="39"/>
      <c r="M3" s="39"/>
      <c r="N3" s="39"/>
      <c r="Q3" s="178"/>
      <c r="R3" s="178"/>
      <c r="S3" s="178"/>
      <c r="T3" s="178"/>
      <c r="U3" s="178"/>
      <c r="V3" s="178"/>
      <c r="W3" s="178"/>
      <c r="X3" s="178"/>
      <c r="Y3" s="178"/>
      <c r="Z3" s="178"/>
    </row>
    <row r="4" spans="1:26" ht="95.25" customHeight="1" x14ac:dyDescent="0.25">
      <c r="A4" s="179" t="s">
        <v>73</v>
      </c>
      <c r="B4" s="179"/>
      <c r="C4" s="179"/>
      <c r="D4" s="179"/>
      <c r="E4" s="179"/>
      <c r="F4" s="179"/>
      <c r="G4" s="179"/>
      <c r="H4" s="179"/>
      <c r="I4" s="179"/>
      <c r="J4" s="179"/>
      <c r="K4" s="179"/>
      <c r="L4" s="179"/>
      <c r="M4" s="179"/>
      <c r="N4" s="39"/>
      <c r="Q4" s="178"/>
      <c r="R4" s="178"/>
      <c r="S4" s="178"/>
      <c r="T4" s="178"/>
      <c r="U4" s="178"/>
      <c r="V4" s="178"/>
      <c r="W4" s="178"/>
      <c r="X4" s="178"/>
      <c r="Y4" s="178"/>
      <c r="Z4" s="178"/>
    </row>
    <row r="5" spans="1:26" x14ac:dyDescent="0.25">
      <c r="A5" s="40" t="s">
        <v>181</v>
      </c>
      <c r="B5" s="39"/>
      <c r="C5" s="39"/>
      <c r="D5" s="39"/>
      <c r="E5" s="39"/>
      <c r="F5" s="39"/>
      <c r="G5" s="39"/>
      <c r="H5" s="39"/>
      <c r="I5" s="39"/>
      <c r="J5" s="39"/>
      <c r="K5" s="39"/>
      <c r="L5" s="39"/>
      <c r="M5" s="39"/>
      <c r="N5" s="39"/>
      <c r="Q5" s="178"/>
      <c r="R5" s="178"/>
      <c r="S5" s="178"/>
      <c r="T5" s="178"/>
      <c r="U5" s="178"/>
      <c r="V5" s="178"/>
      <c r="W5" s="178"/>
      <c r="X5" s="178"/>
      <c r="Y5" s="178"/>
      <c r="Z5" s="178"/>
    </row>
    <row r="6" spans="1:26" ht="36.6" customHeight="1" x14ac:dyDescent="0.25">
      <c r="A6" s="180" t="s">
        <v>74</v>
      </c>
      <c r="B6" s="180"/>
      <c r="C6" s="180"/>
      <c r="D6" s="180"/>
      <c r="E6" s="180"/>
      <c r="F6" s="180"/>
      <c r="G6" s="180"/>
      <c r="H6" s="180"/>
      <c r="I6" s="180"/>
      <c r="J6" s="180"/>
      <c r="K6" s="180"/>
      <c r="L6" s="180"/>
      <c r="M6" s="180"/>
      <c r="N6" s="39"/>
      <c r="Q6" s="178"/>
      <c r="R6" s="178"/>
      <c r="S6" s="178"/>
      <c r="T6" s="178"/>
      <c r="U6" s="178"/>
      <c r="V6" s="178"/>
      <c r="W6" s="178"/>
      <c r="X6" s="178"/>
      <c r="Y6" s="178"/>
      <c r="Z6" s="178"/>
    </row>
    <row r="7" spans="1:26" ht="18.75" x14ac:dyDescent="0.25">
      <c r="A7" s="139" t="s">
        <v>76</v>
      </c>
      <c r="B7" s="40"/>
      <c r="C7" s="40"/>
      <c r="D7" s="40"/>
      <c r="E7" s="40"/>
      <c r="F7" s="39"/>
      <c r="G7" s="39"/>
      <c r="H7" s="39"/>
      <c r="I7" s="39"/>
      <c r="J7" s="39"/>
      <c r="K7" s="39"/>
      <c r="L7" s="39"/>
      <c r="M7" s="39"/>
      <c r="N7" s="39"/>
    </row>
    <row r="8" spans="1:26" ht="38.450000000000003" customHeight="1" x14ac:dyDescent="0.25">
      <c r="A8" s="179" t="s">
        <v>77</v>
      </c>
      <c r="B8" s="179"/>
      <c r="C8" s="179"/>
      <c r="D8" s="179"/>
      <c r="E8" s="179"/>
      <c r="F8" s="179"/>
      <c r="G8" s="179"/>
      <c r="H8" s="179"/>
      <c r="I8" s="179"/>
      <c r="J8" s="179"/>
      <c r="K8" s="179"/>
      <c r="L8" s="179"/>
      <c r="M8" s="179"/>
      <c r="N8" s="179"/>
      <c r="O8" s="41"/>
      <c r="P8" s="41"/>
    </row>
    <row r="14" spans="1:26" ht="15" customHeight="1" x14ac:dyDescent="0.25"/>
  </sheetData>
  <mergeCells count="5">
    <mergeCell ref="A1:J1"/>
    <mergeCell ref="Q3:Z6"/>
    <mergeCell ref="A4:M4"/>
    <mergeCell ref="A6:M6"/>
    <mergeCell ref="A8:N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75"/>
  <sheetViews>
    <sheetView topLeftCell="A1206" workbookViewId="0">
      <selection activeCell="B1241" sqref="B1241"/>
    </sheetView>
  </sheetViews>
  <sheetFormatPr defaultRowHeight="15" x14ac:dyDescent="0.25"/>
  <cols>
    <col min="1" max="1" width="50" customWidth="1"/>
    <col min="2" max="2" width="10.140625" bestFit="1" customWidth="1"/>
    <col min="3" max="3" width="100" customWidth="1"/>
    <col min="4" max="4" width="9" bestFit="1" customWidth="1"/>
    <col min="5" max="5" width="12" customWidth="1"/>
    <col min="6" max="6" width="6.5703125" bestFit="1" customWidth="1"/>
    <col min="10" max="10" width="16.7109375" customWidth="1"/>
  </cols>
  <sheetData>
    <row r="1" spans="1:13" ht="69" customHeight="1" x14ac:dyDescent="0.25">
      <c r="A1" s="152" t="s">
        <v>182</v>
      </c>
      <c r="B1" s="152"/>
      <c r="C1" s="153" t="s">
        <v>183</v>
      </c>
      <c r="D1" s="152" t="s">
        <v>184</v>
      </c>
      <c r="E1" s="152" t="s">
        <v>185</v>
      </c>
      <c r="F1" s="152" t="s">
        <v>186</v>
      </c>
      <c r="G1" s="154" t="s">
        <v>187</v>
      </c>
      <c r="H1" s="152" t="s">
        <v>188</v>
      </c>
      <c r="I1" s="152" t="s">
        <v>189</v>
      </c>
      <c r="J1" s="155" t="s">
        <v>190</v>
      </c>
      <c r="K1" s="155" t="s">
        <v>191</v>
      </c>
      <c r="L1" s="152" t="s">
        <v>192</v>
      </c>
      <c r="M1" s="152" t="s">
        <v>193</v>
      </c>
    </row>
    <row r="2" spans="1:13" x14ac:dyDescent="0.25">
      <c r="A2" t="s">
        <v>194</v>
      </c>
      <c r="B2" t="s">
        <v>195</v>
      </c>
      <c r="C2" t="s">
        <v>196</v>
      </c>
      <c r="D2">
        <v>0.9</v>
      </c>
      <c r="E2">
        <v>0.62890000000000001</v>
      </c>
      <c r="F2" s="156">
        <v>0.5</v>
      </c>
      <c r="G2" s="157">
        <v>1.8</v>
      </c>
      <c r="H2" s="158">
        <f>(D2-E2)/D2</f>
        <v>0.30122222222222222</v>
      </c>
      <c r="I2" s="157">
        <f>E2/F2</f>
        <v>1.2578</v>
      </c>
      <c r="J2" t="e">
        <v>#N/A</v>
      </c>
      <c r="K2" t="s">
        <v>197</v>
      </c>
      <c r="L2" t="s">
        <v>198</v>
      </c>
      <c r="M2" t="s">
        <v>199</v>
      </c>
    </row>
    <row r="3" spans="1:13" x14ac:dyDescent="0.25">
      <c r="A3" t="s">
        <v>194</v>
      </c>
      <c r="B3" t="s">
        <v>200</v>
      </c>
      <c r="C3" t="s">
        <v>201</v>
      </c>
      <c r="D3">
        <v>4.42</v>
      </c>
      <c r="E3">
        <v>2.9695999999999998</v>
      </c>
      <c r="F3" s="156">
        <v>0.5</v>
      </c>
      <c r="G3" s="157">
        <v>8.84</v>
      </c>
      <c r="H3" s="158">
        <f t="shared" ref="H3:H66" si="0">(D3-E3)/D3</f>
        <v>0.32814479638009053</v>
      </c>
      <c r="I3" s="157">
        <f t="shared" ref="I3:I66" si="1">E3/F3</f>
        <v>5.9391999999999996</v>
      </c>
      <c r="J3" t="s">
        <v>202</v>
      </c>
      <c r="K3" t="s">
        <v>203</v>
      </c>
      <c r="L3" t="s">
        <v>204</v>
      </c>
      <c r="M3" t="s">
        <v>199</v>
      </c>
    </row>
    <row r="4" spans="1:13" x14ac:dyDescent="0.25">
      <c r="A4" t="s">
        <v>194</v>
      </c>
      <c r="B4" t="s">
        <v>205</v>
      </c>
      <c r="C4" t="s">
        <v>206</v>
      </c>
      <c r="D4">
        <v>3.4</v>
      </c>
      <c r="E4">
        <v>2.0546000000000002</v>
      </c>
      <c r="F4" s="156">
        <v>0.25</v>
      </c>
      <c r="G4" s="157">
        <v>13.6</v>
      </c>
      <c r="H4" s="158">
        <f t="shared" si="0"/>
        <v>0.39570588235294107</v>
      </c>
      <c r="I4" s="157">
        <f t="shared" si="1"/>
        <v>8.2184000000000008</v>
      </c>
      <c r="J4" t="s">
        <v>207</v>
      </c>
      <c r="K4" t="s">
        <v>208</v>
      </c>
      <c r="L4" t="s">
        <v>209</v>
      </c>
      <c r="M4" t="s">
        <v>199</v>
      </c>
    </row>
    <row r="5" spans="1:13" x14ac:dyDescent="0.25">
      <c r="A5" t="s">
        <v>194</v>
      </c>
      <c r="B5" t="s">
        <v>210</v>
      </c>
      <c r="C5" t="s">
        <v>211</v>
      </c>
      <c r="D5">
        <v>3.4</v>
      </c>
      <c r="E5">
        <v>1.7994000000000001</v>
      </c>
      <c r="F5" s="156">
        <v>0.25</v>
      </c>
      <c r="G5" s="157">
        <v>13.6</v>
      </c>
      <c r="H5" s="158">
        <f t="shared" si="0"/>
        <v>0.47076470588235292</v>
      </c>
      <c r="I5" s="157">
        <f t="shared" si="1"/>
        <v>7.1976000000000004</v>
      </c>
      <c r="J5" t="s">
        <v>207</v>
      </c>
      <c r="K5" t="s">
        <v>208</v>
      </c>
      <c r="L5" t="s">
        <v>209</v>
      </c>
      <c r="M5" t="s">
        <v>199</v>
      </c>
    </row>
    <row r="6" spans="1:13" x14ac:dyDescent="0.25">
      <c r="A6" t="s">
        <v>194</v>
      </c>
      <c r="B6" t="s">
        <v>212</v>
      </c>
      <c r="C6" t="s">
        <v>213</v>
      </c>
      <c r="D6">
        <v>3.35</v>
      </c>
      <c r="E6">
        <v>2.3641000000000001</v>
      </c>
      <c r="F6" s="156">
        <v>1</v>
      </c>
      <c r="G6" s="157">
        <v>3.35</v>
      </c>
      <c r="H6" s="158">
        <f t="shared" si="0"/>
        <v>0.29429850746268654</v>
      </c>
      <c r="I6" s="157">
        <f t="shared" si="1"/>
        <v>2.3641000000000001</v>
      </c>
      <c r="J6" t="s">
        <v>207</v>
      </c>
      <c r="K6" t="s">
        <v>208</v>
      </c>
      <c r="L6" t="s">
        <v>209</v>
      </c>
      <c r="M6" t="s">
        <v>199</v>
      </c>
    </row>
    <row r="7" spans="1:13" x14ac:dyDescent="0.25">
      <c r="A7" t="s">
        <v>194</v>
      </c>
      <c r="B7" t="s">
        <v>214</v>
      </c>
      <c r="C7" t="s">
        <v>215</v>
      </c>
      <c r="D7">
        <v>4.67</v>
      </c>
      <c r="E7">
        <v>3.1850000000000001</v>
      </c>
      <c r="F7" s="156">
        <v>0.25</v>
      </c>
      <c r="G7" s="157">
        <v>18.68</v>
      </c>
      <c r="H7" s="158">
        <f t="shared" si="0"/>
        <v>0.3179871520342612</v>
      </c>
      <c r="I7" s="157">
        <f t="shared" si="1"/>
        <v>12.74</v>
      </c>
      <c r="J7" t="s">
        <v>207</v>
      </c>
      <c r="K7" t="s">
        <v>208</v>
      </c>
      <c r="L7" t="s">
        <v>209</v>
      </c>
      <c r="M7" t="s">
        <v>199</v>
      </c>
    </row>
    <row r="8" spans="1:13" x14ac:dyDescent="0.25">
      <c r="A8" t="s">
        <v>194</v>
      </c>
      <c r="B8" t="s">
        <v>216</v>
      </c>
      <c r="C8" t="s">
        <v>217</v>
      </c>
      <c r="D8">
        <v>10.210000000000001</v>
      </c>
      <c r="E8">
        <v>6.8479999999999999</v>
      </c>
      <c r="F8" s="156">
        <v>0.25</v>
      </c>
      <c r="G8" s="157">
        <v>40.840000000000003</v>
      </c>
      <c r="H8" s="158">
        <f t="shared" si="0"/>
        <v>0.32928501469147903</v>
      </c>
      <c r="I8" s="157">
        <f t="shared" si="1"/>
        <v>27.391999999999999</v>
      </c>
      <c r="J8" t="s">
        <v>207</v>
      </c>
      <c r="K8" t="s">
        <v>208</v>
      </c>
      <c r="L8" t="s">
        <v>209</v>
      </c>
      <c r="M8" t="s">
        <v>199</v>
      </c>
    </row>
    <row r="9" spans="1:13" x14ac:dyDescent="0.25">
      <c r="A9" t="s">
        <v>194</v>
      </c>
      <c r="B9" t="s">
        <v>218</v>
      </c>
      <c r="C9" t="s">
        <v>219</v>
      </c>
      <c r="D9">
        <v>1.1000000000000001</v>
      </c>
      <c r="E9">
        <v>0.84230000000000005</v>
      </c>
      <c r="F9" s="156">
        <v>0.5</v>
      </c>
      <c r="G9" s="157">
        <v>2.2000000000000002</v>
      </c>
      <c r="H9" s="158">
        <f t="shared" si="0"/>
        <v>0.2342727272727273</v>
      </c>
      <c r="I9" s="157">
        <f t="shared" si="1"/>
        <v>1.6846000000000001</v>
      </c>
      <c r="J9" t="s">
        <v>202</v>
      </c>
      <c r="K9" t="s">
        <v>220</v>
      </c>
      <c r="L9" t="s">
        <v>204</v>
      </c>
      <c r="M9" t="s">
        <v>199</v>
      </c>
    </row>
    <row r="10" spans="1:13" x14ac:dyDescent="0.25">
      <c r="A10" t="s">
        <v>194</v>
      </c>
      <c r="B10" t="s">
        <v>221</v>
      </c>
      <c r="C10" t="s">
        <v>222</v>
      </c>
      <c r="D10">
        <v>12.43</v>
      </c>
      <c r="E10">
        <v>8.2233000000000001</v>
      </c>
      <c r="F10" s="156">
        <v>5</v>
      </c>
      <c r="G10" s="157">
        <v>2.4859999999999998</v>
      </c>
      <c r="H10" s="158">
        <f t="shared" si="0"/>
        <v>0.33843121480289617</v>
      </c>
      <c r="I10" s="157">
        <f t="shared" si="1"/>
        <v>1.64466</v>
      </c>
      <c r="J10" t="s">
        <v>207</v>
      </c>
      <c r="K10" t="s">
        <v>208</v>
      </c>
      <c r="L10" t="s">
        <v>209</v>
      </c>
      <c r="M10" t="s">
        <v>199</v>
      </c>
    </row>
    <row r="11" spans="1:13" x14ac:dyDescent="0.25">
      <c r="A11" t="s">
        <v>194</v>
      </c>
      <c r="B11" t="s">
        <v>223</v>
      </c>
      <c r="C11" t="s">
        <v>224</v>
      </c>
      <c r="D11">
        <v>2.8</v>
      </c>
      <c r="E11">
        <v>1.9129</v>
      </c>
      <c r="F11" s="156">
        <v>0.5</v>
      </c>
      <c r="G11" s="157">
        <v>5.6</v>
      </c>
      <c r="H11" s="158">
        <f t="shared" si="0"/>
        <v>0.31682142857142853</v>
      </c>
      <c r="I11" s="157">
        <f t="shared" si="1"/>
        <v>3.8258000000000001</v>
      </c>
      <c r="J11" t="s">
        <v>202</v>
      </c>
      <c r="K11" t="s">
        <v>208</v>
      </c>
      <c r="L11" t="s">
        <v>204</v>
      </c>
      <c r="M11" t="s">
        <v>199</v>
      </c>
    </row>
    <row r="12" spans="1:13" x14ac:dyDescent="0.25">
      <c r="A12" t="s">
        <v>194</v>
      </c>
      <c r="B12" t="s">
        <v>225</v>
      </c>
      <c r="C12" t="s">
        <v>226</v>
      </c>
      <c r="D12">
        <v>2.8</v>
      </c>
      <c r="E12">
        <v>1.8978999999999999</v>
      </c>
      <c r="F12" s="156">
        <v>0.5</v>
      </c>
      <c r="G12" s="157">
        <v>5.6</v>
      </c>
      <c r="H12" s="158">
        <f t="shared" si="0"/>
        <v>0.32217857142857143</v>
      </c>
      <c r="I12" s="157">
        <f t="shared" si="1"/>
        <v>3.7957999999999998</v>
      </c>
      <c r="J12" t="s">
        <v>202</v>
      </c>
      <c r="K12" t="s">
        <v>208</v>
      </c>
      <c r="L12" t="s">
        <v>204</v>
      </c>
      <c r="M12" t="s">
        <v>199</v>
      </c>
    </row>
    <row r="13" spans="1:13" x14ac:dyDescent="0.25">
      <c r="A13" t="s">
        <v>194</v>
      </c>
      <c r="B13" t="s">
        <v>227</v>
      </c>
      <c r="C13" t="s">
        <v>228</v>
      </c>
      <c r="D13">
        <v>3.45</v>
      </c>
      <c r="E13">
        <v>2.3433999999999999</v>
      </c>
      <c r="F13" s="156">
        <v>0.5</v>
      </c>
      <c r="G13" s="157">
        <v>6.9</v>
      </c>
      <c r="H13" s="158">
        <f t="shared" si="0"/>
        <v>0.32075362318840583</v>
      </c>
      <c r="I13" s="157">
        <f t="shared" si="1"/>
        <v>4.6867999999999999</v>
      </c>
      <c r="J13" t="s">
        <v>202</v>
      </c>
      <c r="K13" t="s">
        <v>208</v>
      </c>
      <c r="L13" t="s">
        <v>204</v>
      </c>
      <c r="M13" t="s">
        <v>199</v>
      </c>
    </row>
    <row r="14" spans="1:13" x14ac:dyDescent="0.25">
      <c r="A14" t="s">
        <v>194</v>
      </c>
      <c r="B14" t="s">
        <v>229</v>
      </c>
      <c r="C14" t="s">
        <v>230</v>
      </c>
      <c r="D14">
        <v>0.49</v>
      </c>
      <c r="E14">
        <v>0.22</v>
      </c>
      <c r="F14" s="156">
        <v>1</v>
      </c>
      <c r="G14" s="157">
        <v>0.49</v>
      </c>
      <c r="H14" s="158">
        <f t="shared" si="0"/>
        <v>0.55102040816326536</v>
      </c>
      <c r="I14" s="157">
        <f t="shared" si="1"/>
        <v>0.22</v>
      </c>
      <c r="J14" t="s">
        <v>202</v>
      </c>
      <c r="K14" t="s">
        <v>231</v>
      </c>
      <c r="L14" t="s">
        <v>204</v>
      </c>
      <c r="M14" t="s">
        <v>199</v>
      </c>
    </row>
    <row r="15" spans="1:13" x14ac:dyDescent="0.25">
      <c r="A15" t="s">
        <v>194</v>
      </c>
      <c r="B15" t="s">
        <v>232</v>
      </c>
      <c r="C15" t="s">
        <v>233</v>
      </c>
      <c r="D15">
        <v>0.5</v>
      </c>
      <c r="E15">
        <v>0.32319999999999999</v>
      </c>
      <c r="F15" s="156">
        <v>0.5</v>
      </c>
      <c r="G15" s="157">
        <v>1</v>
      </c>
      <c r="H15" s="158">
        <f t="shared" si="0"/>
        <v>0.35360000000000003</v>
      </c>
      <c r="I15" s="157">
        <f t="shared" si="1"/>
        <v>0.64639999999999997</v>
      </c>
      <c r="J15" t="s">
        <v>234</v>
      </c>
      <c r="K15" t="s">
        <v>197</v>
      </c>
      <c r="L15" t="s">
        <v>235</v>
      </c>
      <c r="M15" t="s">
        <v>199</v>
      </c>
    </row>
    <row r="16" spans="1:13" x14ac:dyDescent="0.25">
      <c r="A16" t="s">
        <v>194</v>
      </c>
      <c r="B16" t="s">
        <v>236</v>
      </c>
      <c r="C16" t="s">
        <v>237</v>
      </c>
      <c r="D16">
        <v>2.5</v>
      </c>
      <c r="E16">
        <v>1.5112000000000001</v>
      </c>
      <c r="F16" s="156">
        <v>0.5</v>
      </c>
      <c r="G16" s="157">
        <v>5</v>
      </c>
      <c r="H16" s="158">
        <f t="shared" si="0"/>
        <v>0.39551999999999998</v>
      </c>
      <c r="I16" s="157">
        <f t="shared" si="1"/>
        <v>3.0224000000000002</v>
      </c>
      <c r="J16" t="s">
        <v>207</v>
      </c>
      <c r="K16" t="s">
        <v>208</v>
      </c>
      <c r="L16" t="s">
        <v>209</v>
      </c>
      <c r="M16" t="s">
        <v>199</v>
      </c>
    </row>
    <row r="17" spans="1:13" x14ac:dyDescent="0.25">
      <c r="A17" t="s">
        <v>194</v>
      </c>
      <c r="B17" t="s">
        <v>238</v>
      </c>
      <c r="C17" t="s">
        <v>239</v>
      </c>
      <c r="D17">
        <v>1.3</v>
      </c>
      <c r="E17">
        <v>1.0016</v>
      </c>
      <c r="F17" s="156">
        <v>0.5</v>
      </c>
      <c r="G17" s="157" t="e">
        <v>#N/A</v>
      </c>
      <c r="H17" s="158">
        <f t="shared" si="0"/>
        <v>0.22953846153846152</v>
      </c>
      <c r="I17" s="157">
        <f t="shared" si="1"/>
        <v>2.0032000000000001</v>
      </c>
      <c r="J17" t="e">
        <v>#N/A</v>
      </c>
      <c r="K17" t="e">
        <v>#N/A</v>
      </c>
      <c r="L17" t="s">
        <v>209</v>
      </c>
      <c r="M17" t="s">
        <v>199</v>
      </c>
    </row>
    <row r="18" spans="1:13" x14ac:dyDescent="0.25">
      <c r="A18" t="s">
        <v>194</v>
      </c>
      <c r="B18" t="s">
        <v>240</v>
      </c>
      <c r="C18" t="s">
        <v>241</v>
      </c>
      <c r="D18">
        <v>1.3</v>
      </c>
      <c r="E18">
        <v>0.99329999999999996</v>
      </c>
      <c r="F18" s="156">
        <v>0.5</v>
      </c>
      <c r="G18" s="157" t="e">
        <v>#N/A</v>
      </c>
      <c r="H18" s="158">
        <f t="shared" si="0"/>
        <v>0.23592307692307699</v>
      </c>
      <c r="I18" s="157">
        <f t="shared" si="1"/>
        <v>1.9865999999999999</v>
      </c>
      <c r="J18" t="e">
        <v>#N/A</v>
      </c>
      <c r="K18" t="e">
        <v>#N/A</v>
      </c>
      <c r="L18" t="s">
        <v>209</v>
      </c>
      <c r="M18" t="s">
        <v>199</v>
      </c>
    </row>
    <row r="19" spans="1:13" x14ac:dyDescent="0.25">
      <c r="A19" t="s">
        <v>194</v>
      </c>
      <c r="B19" t="s">
        <v>242</v>
      </c>
      <c r="C19" t="s">
        <v>243</v>
      </c>
      <c r="D19">
        <v>1.05</v>
      </c>
      <c r="E19">
        <v>0.69920000000000004</v>
      </c>
      <c r="F19" s="156">
        <v>1</v>
      </c>
      <c r="G19" s="157">
        <v>1.05</v>
      </c>
      <c r="H19" s="158">
        <f t="shared" si="0"/>
        <v>0.33409523809523806</v>
      </c>
      <c r="I19" s="157">
        <f t="shared" si="1"/>
        <v>0.69920000000000004</v>
      </c>
      <c r="J19" t="s">
        <v>202</v>
      </c>
      <c r="K19" t="s">
        <v>244</v>
      </c>
      <c r="L19" t="s">
        <v>204</v>
      </c>
      <c r="M19" t="s">
        <v>199</v>
      </c>
    </row>
    <row r="20" spans="1:13" x14ac:dyDescent="0.25">
      <c r="A20" t="s">
        <v>194</v>
      </c>
      <c r="B20" t="s">
        <v>245</v>
      </c>
      <c r="C20" t="s">
        <v>246</v>
      </c>
      <c r="D20">
        <v>1.26</v>
      </c>
      <c r="E20">
        <v>0.95509999999999995</v>
      </c>
      <c r="F20" s="156">
        <v>0.25</v>
      </c>
      <c r="G20" s="157">
        <v>5.04</v>
      </c>
      <c r="H20" s="158">
        <f t="shared" si="0"/>
        <v>0.24198412698412702</v>
      </c>
      <c r="I20" s="157">
        <f t="shared" si="1"/>
        <v>3.8203999999999998</v>
      </c>
      <c r="J20" t="s">
        <v>207</v>
      </c>
      <c r="K20" t="s">
        <v>208</v>
      </c>
      <c r="L20" t="s">
        <v>209</v>
      </c>
      <c r="M20" t="s">
        <v>199</v>
      </c>
    </row>
    <row r="21" spans="1:13" x14ac:dyDescent="0.25">
      <c r="A21" t="s">
        <v>194</v>
      </c>
      <c r="B21" t="s">
        <v>247</v>
      </c>
      <c r="C21" t="s">
        <v>248</v>
      </c>
      <c r="D21">
        <v>2.42</v>
      </c>
      <c r="E21">
        <v>1.27</v>
      </c>
      <c r="F21" s="156">
        <v>0.5</v>
      </c>
      <c r="G21" s="157">
        <v>4.84</v>
      </c>
      <c r="H21" s="158">
        <f t="shared" si="0"/>
        <v>0.47520661157024791</v>
      </c>
      <c r="I21" s="157">
        <f t="shared" si="1"/>
        <v>2.54</v>
      </c>
      <c r="J21" t="s">
        <v>207</v>
      </c>
      <c r="K21" t="s">
        <v>208</v>
      </c>
      <c r="L21" t="s">
        <v>209</v>
      </c>
      <c r="M21" t="s">
        <v>199</v>
      </c>
    </row>
    <row r="22" spans="1:13" x14ac:dyDescent="0.25">
      <c r="A22" t="s">
        <v>194</v>
      </c>
      <c r="B22" t="s">
        <v>249</v>
      </c>
      <c r="C22" t="s">
        <v>250</v>
      </c>
      <c r="D22">
        <v>1.59</v>
      </c>
      <c r="E22">
        <v>1.0784</v>
      </c>
      <c r="F22" s="156">
        <v>1</v>
      </c>
      <c r="G22" s="157">
        <v>1.59</v>
      </c>
      <c r="H22" s="158">
        <f t="shared" si="0"/>
        <v>0.3217610062893082</v>
      </c>
      <c r="I22" s="157">
        <f t="shared" si="1"/>
        <v>1.0784</v>
      </c>
      <c r="J22" t="s">
        <v>202</v>
      </c>
      <c r="K22" t="s">
        <v>208</v>
      </c>
      <c r="L22" t="s">
        <v>204</v>
      </c>
      <c r="M22" t="s">
        <v>199</v>
      </c>
    </row>
    <row r="23" spans="1:13" x14ac:dyDescent="0.25">
      <c r="A23" t="s">
        <v>194</v>
      </c>
      <c r="B23" t="s">
        <v>251</v>
      </c>
      <c r="C23" t="s">
        <v>252</v>
      </c>
      <c r="D23">
        <v>1.59</v>
      </c>
      <c r="E23">
        <v>1.0895999999999999</v>
      </c>
      <c r="F23" s="156">
        <v>1</v>
      </c>
      <c r="G23" s="157">
        <v>1.59</v>
      </c>
      <c r="H23" s="158">
        <f t="shared" si="0"/>
        <v>0.31471698113207558</v>
      </c>
      <c r="I23" s="157">
        <f t="shared" si="1"/>
        <v>1.0895999999999999</v>
      </c>
      <c r="J23" t="s">
        <v>202</v>
      </c>
      <c r="K23" t="s">
        <v>208</v>
      </c>
      <c r="L23" t="s">
        <v>204</v>
      </c>
      <c r="M23" t="s">
        <v>199</v>
      </c>
    </row>
    <row r="24" spans="1:13" x14ac:dyDescent="0.25">
      <c r="A24" t="s">
        <v>194</v>
      </c>
      <c r="B24" t="s">
        <v>253</v>
      </c>
      <c r="C24" t="s">
        <v>254</v>
      </c>
      <c r="D24">
        <v>2.5499999999999998</v>
      </c>
      <c r="E24">
        <v>1.8342000000000001</v>
      </c>
      <c r="F24" s="156">
        <v>1</v>
      </c>
      <c r="G24" s="157">
        <v>2.5499999999999998</v>
      </c>
      <c r="H24" s="158">
        <f t="shared" si="0"/>
        <v>0.28070588235294108</v>
      </c>
      <c r="I24" s="157">
        <f t="shared" si="1"/>
        <v>1.8342000000000001</v>
      </c>
      <c r="J24" t="s">
        <v>202</v>
      </c>
      <c r="K24" t="s">
        <v>208</v>
      </c>
      <c r="L24" t="s">
        <v>204</v>
      </c>
      <c r="M24" t="s">
        <v>199</v>
      </c>
    </row>
    <row r="25" spans="1:13" x14ac:dyDescent="0.25">
      <c r="A25" t="s">
        <v>194</v>
      </c>
      <c r="B25" t="s">
        <v>255</v>
      </c>
      <c r="C25" t="s">
        <v>256</v>
      </c>
      <c r="D25">
        <v>5.05</v>
      </c>
      <c r="E25">
        <v>3.6299000000000001</v>
      </c>
      <c r="F25" s="156">
        <v>0.5</v>
      </c>
      <c r="G25" s="157">
        <v>10.1</v>
      </c>
      <c r="H25" s="158">
        <f t="shared" si="0"/>
        <v>0.28120792079207918</v>
      </c>
      <c r="I25" s="157">
        <f t="shared" si="1"/>
        <v>7.2598000000000003</v>
      </c>
      <c r="J25" t="s">
        <v>207</v>
      </c>
      <c r="K25" t="s">
        <v>208</v>
      </c>
      <c r="L25" t="s">
        <v>209</v>
      </c>
      <c r="M25" t="s">
        <v>199</v>
      </c>
    </row>
    <row r="26" spans="1:13" x14ac:dyDescent="0.25">
      <c r="A26" t="s">
        <v>194</v>
      </c>
      <c r="B26" t="s">
        <v>257</v>
      </c>
      <c r="C26" t="s">
        <v>258</v>
      </c>
      <c r="D26">
        <v>2.99</v>
      </c>
      <c r="E26">
        <v>2.0470000000000002</v>
      </c>
      <c r="F26" s="156">
        <v>0.25</v>
      </c>
      <c r="G26" s="157">
        <v>11.96</v>
      </c>
      <c r="H26" s="158">
        <f t="shared" si="0"/>
        <v>0.31538461538461537</v>
      </c>
      <c r="I26" s="157">
        <f t="shared" si="1"/>
        <v>8.1880000000000006</v>
      </c>
      <c r="J26" t="s">
        <v>207</v>
      </c>
      <c r="K26" t="s">
        <v>208</v>
      </c>
      <c r="L26" t="s">
        <v>209</v>
      </c>
      <c r="M26" t="s">
        <v>199</v>
      </c>
    </row>
    <row r="27" spans="1:13" x14ac:dyDescent="0.25">
      <c r="A27" t="s">
        <v>194</v>
      </c>
      <c r="B27" t="s">
        <v>259</v>
      </c>
      <c r="C27" t="s">
        <v>260</v>
      </c>
      <c r="D27">
        <v>1.5</v>
      </c>
      <c r="E27">
        <v>0.94589999999999996</v>
      </c>
      <c r="F27" s="156">
        <v>0.5</v>
      </c>
      <c r="G27" s="157">
        <v>3</v>
      </c>
      <c r="H27" s="158">
        <f t="shared" si="0"/>
        <v>0.36940000000000001</v>
      </c>
      <c r="I27" s="157">
        <f t="shared" si="1"/>
        <v>1.8917999999999999</v>
      </c>
      <c r="J27" t="s">
        <v>202</v>
      </c>
      <c r="K27" t="s">
        <v>208</v>
      </c>
      <c r="L27" t="s">
        <v>204</v>
      </c>
      <c r="M27" t="s">
        <v>199</v>
      </c>
    </row>
    <row r="28" spans="1:13" x14ac:dyDescent="0.25">
      <c r="A28" t="s">
        <v>194</v>
      </c>
      <c r="B28" t="s">
        <v>261</v>
      </c>
      <c r="C28" t="s">
        <v>262</v>
      </c>
      <c r="D28">
        <v>1.35</v>
      </c>
      <c r="E28">
        <v>0.73</v>
      </c>
      <c r="F28" s="156">
        <v>0.3</v>
      </c>
      <c r="G28" s="157">
        <v>4.5000000000000009</v>
      </c>
      <c r="H28" s="158">
        <f t="shared" si="0"/>
        <v>0.45925925925925931</v>
      </c>
      <c r="I28" s="157">
        <f t="shared" si="1"/>
        <v>2.4333333333333336</v>
      </c>
      <c r="J28" t="s">
        <v>234</v>
      </c>
      <c r="K28" t="s">
        <v>197</v>
      </c>
      <c r="L28" t="s">
        <v>235</v>
      </c>
      <c r="M28" t="s">
        <v>199</v>
      </c>
    </row>
    <row r="29" spans="1:13" x14ac:dyDescent="0.25">
      <c r="A29" t="s">
        <v>194</v>
      </c>
      <c r="B29" t="s">
        <v>263</v>
      </c>
      <c r="C29" t="s">
        <v>264</v>
      </c>
      <c r="D29">
        <v>1.55</v>
      </c>
      <c r="E29">
        <v>0.99</v>
      </c>
      <c r="F29" s="156">
        <v>1</v>
      </c>
      <c r="G29" s="157">
        <v>1.55</v>
      </c>
      <c r="H29" s="158">
        <f t="shared" si="0"/>
        <v>0.3612903225806452</v>
      </c>
      <c r="I29" s="157">
        <f t="shared" si="1"/>
        <v>0.99</v>
      </c>
      <c r="J29" t="s">
        <v>265</v>
      </c>
      <c r="K29" t="s">
        <v>208</v>
      </c>
      <c r="L29" t="s">
        <v>266</v>
      </c>
      <c r="M29" t="s">
        <v>199</v>
      </c>
    </row>
    <row r="30" spans="1:13" x14ac:dyDescent="0.25">
      <c r="A30" t="s">
        <v>194</v>
      </c>
      <c r="B30" t="s">
        <v>267</v>
      </c>
      <c r="C30" t="s">
        <v>268</v>
      </c>
      <c r="D30">
        <v>1.95</v>
      </c>
      <c r="E30">
        <v>1.331</v>
      </c>
      <c r="F30" s="156">
        <v>0.5</v>
      </c>
      <c r="G30" s="157">
        <v>3.9</v>
      </c>
      <c r="H30" s="158">
        <f t="shared" si="0"/>
        <v>0.31743589743589745</v>
      </c>
      <c r="I30" s="157">
        <f t="shared" si="1"/>
        <v>2.6619999999999999</v>
      </c>
      <c r="J30" t="s">
        <v>265</v>
      </c>
      <c r="K30" t="s">
        <v>208</v>
      </c>
      <c r="L30" t="s">
        <v>266</v>
      </c>
      <c r="M30" t="s">
        <v>199</v>
      </c>
    </row>
    <row r="31" spans="1:13" x14ac:dyDescent="0.25">
      <c r="A31" t="s">
        <v>194</v>
      </c>
      <c r="B31" t="s">
        <v>269</v>
      </c>
      <c r="C31" t="s">
        <v>270</v>
      </c>
      <c r="D31">
        <v>9.4</v>
      </c>
      <c r="E31">
        <v>6.58</v>
      </c>
      <c r="F31" s="156">
        <v>5</v>
      </c>
      <c r="G31" s="157">
        <v>1.8800000000000001</v>
      </c>
      <c r="H31" s="158">
        <f t="shared" si="0"/>
        <v>0.30000000000000004</v>
      </c>
      <c r="I31" s="157">
        <f t="shared" si="1"/>
        <v>1.3160000000000001</v>
      </c>
      <c r="J31" t="s">
        <v>271</v>
      </c>
      <c r="K31" t="s">
        <v>244</v>
      </c>
      <c r="L31" t="s">
        <v>272</v>
      </c>
      <c r="M31" t="s">
        <v>199</v>
      </c>
    </row>
    <row r="32" spans="1:13" x14ac:dyDescent="0.25">
      <c r="A32" t="s">
        <v>194</v>
      </c>
      <c r="B32" t="s">
        <v>273</v>
      </c>
      <c r="C32" t="s">
        <v>274</v>
      </c>
      <c r="D32">
        <v>9.6999999999999993</v>
      </c>
      <c r="E32">
        <v>6.7</v>
      </c>
      <c r="F32" s="156">
        <v>5</v>
      </c>
      <c r="G32" s="157">
        <v>1.94</v>
      </c>
      <c r="H32" s="158">
        <f t="shared" si="0"/>
        <v>0.30927835051546387</v>
      </c>
      <c r="I32" s="157">
        <f t="shared" si="1"/>
        <v>1.34</v>
      </c>
      <c r="J32" t="s">
        <v>275</v>
      </c>
      <c r="K32" t="s">
        <v>276</v>
      </c>
      <c r="L32" t="s">
        <v>277</v>
      </c>
      <c r="M32" t="s">
        <v>199</v>
      </c>
    </row>
    <row r="33" spans="1:13" x14ac:dyDescent="0.25">
      <c r="A33" t="s">
        <v>194</v>
      </c>
      <c r="B33" t="s">
        <v>278</v>
      </c>
      <c r="C33" t="s">
        <v>279</v>
      </c>
      <c r="D33">
        <v>1820</v>
      </c>
      <c r="E33">
        <v>1365</v>
      </c>
      <c r="F33" s="156">
        <v>1000</v>
      </c>
      <c r="G33" s="157">
        <v>1.82</v>
      </c>
      <c r="H33" s="158">
        <f t="shared" si="0"/>
        <v>0.25</v>
      </c>
      <c r="I33" s="157">
        <f t="shared" si="1"/>
        <v>1.365</v>
      </c>
      <c r="J33" t="s">
        <v>275</v>
      </c>
      <c r="K33">
        <v>0</v>
      </c>
      <c r="L33" t="s">
        <v>277</v>
      </c>
      <c r="M33" t="s">
        <v>199</v>
      </c>
    </row>
    <row r="34" spans="1:13" x14ac:dyDescent="0.25">
      <c r="A34" t="s">
        <v>194</v>
      </c>
      <c r="B34" t="s">
        <v>280</v>
      </c>
      <c r="C34" t="s">
        <v>281</v>
      </c>
      <c r="D34">
        <v>2.6</v>
      </c>
      <c r="E34">
        <v>1.65</v>
      </c>
      <c r="F34" s="156">
        <v>1</v>
      </c>
      <c r="G34" s="157">
        <v>2.6</v>
      </c>
      <c r="H34" s="158">
        <f t="shared" si="0"/>
        <v>0.36538461538461542</v>
      </c>
      <c r="I34" s="157">
        <f t="shared" si="1"/>
        <v>1.65</v>
      </c>
      <c r="J34" t="s">
        <v>271</v>
      </c>
      <c r="K34" t="s">
        <v>244</v>
      </c>
      <c r="L34" t="s">
        <v>272</v>
      </c>
      <c r="M34" t="s">
        <v>199</v>
      </c>
    </row>
    <row r="35" spans="1:13" x14ac:dyDescent="0.25">
      <c r="A35" t="s">
        <v>194</v>
      </c>
      <c r="B35" t="s">
        <v>282</v>
      </c>
      <c r="C35" t="s">
        <v>283</v>
      </c>
      <c r="D35">
        <v>2.0499999999999998</v>
      </c>
      <c r="E35">
        <v>1.3149999999999999</v>
      </c>
      <c r="F35" s="156">
        <v>1</v>
      </c>
      <c r="G35" s="157">
        <v>2.0499999999999998</v>
      </c>
      <c r="H35" s="158">
        <f t="shared" si="0"/>
        <v>0.35853658536585364</v>
      </c>
      <c r="I35" s="157">
        <f t="shared" si="1"/>
        <v>1.3149999999999999</v>
      </c>
      <c r="J35" t="s">
        <v>275</v>
      </c>
      <c r="K35" t="s">
        <v>231</v>
      </c>
      <c r="L35" t="s">
        <v>277</v>
      </c>
      <c r="M35" t="s">
        <v>199</v>
      </c>
    </row>
    <row r="36" spans="1:13" x14ac:dyDescent="0.25">
      <c r="A36" t="s">
        <v>194</v>
      </c>
      <c r="B36" t="s">
        <v>284</v>
      </c>
      <c r="C36" t="s">
        <v>285</v>
      </c>
      <c r="D36">
        <v>17.399999999999999</v>
      </c>
      <c r="E36">
        <v>13.6442</v>
      </c>
      <c r="F36" s="156">
        <v>2.5</v>
      </c>
      <c r="G36" s="157">
        <v>6.9599999999999991</v>
      </c>
      <c r="H36" s="158">
        <f t="shared" si="0"/>
        <v>0.21585057471264363</v>
      </c>
      <c r="I36" s="157">
        <f t="shared" si="1"/>
        <v>5.4576799999999999</v>
      </c>
      <c r="J36" t="s">
        <v>286</v>
      </c>
      <c r="K36" t="s">
        <v>287</v>
      </c>
      <c r="L36" t="s">
        <v>288</v>
      </c>
      <c r="M36" t="s">
        <v>199</v>
      </c>
    </row>
    <row r="37" spans="1:13" x14ac:dyDescent="0.25">
      <c r="A37" t="s">
        <v>194</v>
      </c>
      <c r="B37" t="s">
        <v>289</v>
      </c>
      <c r="C37" t="s">
        <v>290</v>
      </c>
      <c r="D37">
        <v>4.51</v>
      </c>
      <c r="E37">
        <v>2.9</v>
      </c>
      <c r="F37" s="156">
        <v>0.5</v>
      </c>
      <c r="G37" s="157">
        <v>9.02</v>
      </c>
      <c r="H37" s="158">
        <f t="shared" si="0"/>
        <v>0.35698447893569846</v>
      </c>
      <c r="I37" s="157">
        <f t="shared" si="1"/>
        <v>5.8</v>
      </c>
      <c r="J37" t="s">
        <v>265</v>
      </c>
      <c r="K37" t="s">
        <v>208</v>
      </c>
      <c r="L37" t="s">
        <v>266</v>
      </c>
      <c r="M37" t="s">
        <v>199</v>
      </c>
    </row>
    <row r="38" spans="1:13" x14ac:dyDescent="0.25">
      <c r="A38" t="s">
        <v>194</v>
      </c>
      <c r="B38" t="s">
        <v>291</v>
      </c>
      <c r="C38" t="s">
        <v>292</v>
      </c>
      <c r="D38">
        <v>9</v>
      </c>
      <c r="E38">
        <v>6.2750000000000004</v>
      </c>
      <c r="F38" s="156">
        <v>5</v>
      </c>
      <c r="G38" s="157">
        <v>1.8</v>
      </c>
      <c r="H38" s="158">
        <f t="shared" si="0"/>
        <v>0.30277777777777776</v>
      </c>
      <c r="I38" s="157">
        <f t="shared" si="1"/>
        <v>1.2550000000000001</v>
      </c>
      <c r="J38" t="s">
        <v>275</v>
      </c>
      <c r="K38" t="s">
        <v>276</v>
      </c>
      <c r="L38" t="s">
        <v>277</v>
      </c>
      <c r="M38" t="s">
        <v>199</v>
      </c>
    </row>
    <row r="39" spans="1:13" x14ac:dyDescent="0.25">
      <c r="A39" t="s">
        <v>194</v>
      </c>
      <c r="B39" t="s">
        <v>293</v>
      </c>
      <c r="C39" t="s">
        <v>294</v>
      </c>
      <c r="D39">
        <v>2.5</v>
      </c>
      <c r="E39">
        <v>1.55</v>
      </c>
      <c r="F39" s="156">
        <v>1</v>
      </c>
      <c r="G39" s="157">
        <v>2.5</v>
      </c>
      <c r="H39" s="158">
        <f t="shared" si="0"/>
        <v>0.38</v>
      </c>
      <c r="I39" s="157">
        <f t="shared" si="1"/>
        <v>1.55</v>
      </c>
      <c r="J39" t="s">
        <v>271</v>
      </c>
      <c r="K39" t="s">
        <v>244</v>
      </c>
      <c r="L39" t="s">
        <v>272</v>
      </c>
      <c r="M39" t="s">
        <v>199</v>
      </c>
    </row>
    <row r="40" spans="1:13" x14ac:dyDescent="0.25">
      <c r="A40" t="s">
        <v>194</v>
      </c>
      <c r="B40" t="s">
        <v>295</v>
      </c>
      <c r="C40" t="s">
        <v>296</v>
      </c>
      <c r="D40">
        <v>2.2999999999999998</v>
      </c>
      <c r="E40">
        <v>1.42</v>
      </c>
      <c r="F40" s="156" t="e">
        <v>#N/A</v>
      </c>
      <c r="G40" s="157" t="e">
        <v>#N/A</v>
      </c>
      <c r="H40" s="158">
        <f t="shared" si="0"/>
        <v>0.38260869565217387</v>
      </c>
      <c r="I40" s="157" t="e">
        <f t="shared" si="1"/>
        <v>#N/A</v>
      </c>
      <c r="J40" t="e">
        <v>#N/A</v>
      </c>
      <c r="K40" t="s">
        <v>297</v>
      </c>
      <c r="L40" t="s">
        <v>298</v>
      </c>
      <c r="M40" t="s">
        <v>199</v>
      </c>
    </row>
    <row r="41" spans="1:13" x14ac:dyDescent="0.25">
      <c r="A41" t="s">
        <v>194</v>
      </c>
      <c r="B41" t="s">
        <v>299</v>
      </c>
      <c r="C41" t="s">
        <v>300</v>
      </c>
      <c r="D41">
        <v>4.25</v>
      </c>
      <c r="E41">
        <v>2.5160999999999998</v>
      </c>
      <c r="F41" s="156">
        <v>0.25</v>
      </c>
      <c r="G41" s="157">
        <v>17</v>
      </c>
      <c r="H41" s="158">
        <f t="shared" si="0"/>
        <v>0.40797647058823533</v>
      </c>
      <c r="I41" s="157">
        <f t="shared" si="1"/>
        <v>10.064399999999999</v>
      </c>
      <c r="J41" t="s">
        <v>207</v>
      </c>
      <c r="K41" t="s">
        <v>208</v>
      </c>
      <c r="L41" t="s">
        <v>209</v>
      </c>
      <c r="M41" t="s">
        <v>199</v>
      </c>
    </row>
    <row r="42" spans="1:13" x14ac:dyDescent="0.25">
      <c r="A42" t="s">
        <v>194</v>
      </c>
      <c r="B42" t="s">
        <v>301</v>
      </c>
      <c r="C42" t="s">
        <v>302</v>
      </c>
      <c r="D42">
        <v>4.25</v>
      </c>
      <c r="E42">
        <v>2.4868999999999999</v>
      </c>
      <c r="F42" s="156">
        <v>0.25</v>
      </c>
      <c r="G42" s="157">
        <v>17</v>
      </c>
      <c r="H42" s="158">
        <f t="shared" si="0"/>
        <v>0.41484705882352946</v>
      </c>
      <c r="I42" s="157">
        <f t="shared" si="1"/>
        <v>9.9475999999999996</v>
      </c>
      <c r="J42" t="s">
        <v>207</v>
      </c>
      <c r="K42" t="s">
        <v>208</v>
      </c>
      <c r="L42" t="s">
        <v>209</v>
      </c>
      <c r="M42" t="s">
        <v>199</v>
      </c>
    </row>
    <row r="43" spans="1:13" x14ac:dyDescent="0.25">
      <c r="A43" t="s">
        <v>194</v>
      </c>
      <c r="B43" t="s">
        <v>303</v>
      </c>
      <c r="C43" t="s">
        <v>304</v>
      </c>
      <c r="D43">
        <v>5.77</v>
      </c>
      <c r="E43">
        <v>3.7812000000000001</v>
      </c>
      <c r="F43" s="156">
        <v>0.5</v>
      </c>
      <c r="G43" s="157">
        <v>11.54</v>
      </c>
      <c r="H43" s="158">
        <f t="shared" si="0"/>
        <v>0.34467937608318883</v>
      </c>
      <c r="I43" s="157">
        <f t="shared" si="1"/>
        <v>7.5624000000000002</v>
      </c>
      <c r="J43" t="s">
        <v>202</v>
      </c>
      <c r="K43" t="s">
        <v>305</v>
      </c>
      <c r="L43" t="s">
        <v>204</v>
      </c>
      <c r="M43" t="s">
        <v>199</v>
      </c>
    </row>
    <row r="44" spans="1:13" x14ac:dyDescent="0.25">
      <c r="A44" t="s">
        <v>194</v>
      </c>
      <c r="B44" t="s">
        <v>306</v>
      </c>
      <c r="C44" t="s">
        <v>307</v>
      </c>
      <c r="D44">
        <v>12.33</v>
      </c>
      <c r="E44">
        <v>6.2088999999999999</v>
      </c>
      <c r="F44" s="156">
        <v>0.5</v>
      </c>
      <c r="G44" s="157">
        <v>24.66</v>
      </c>
      <c r="H44" s="158">
        <f t="shared" si="0"/>
        <v>0.49643957826439578</v>
      </c>
      <c r="I44" s="157">
        <f t="shared" si="1"/>
        <v>12.4178</v>
      </c>
      <c r="J44" t="s">
        <v>207</v>
      </c>
      <c r="K44" t="s">
        <v>208</v>
      </c>
      <c r="L44" t="s">
        <v>209</v>
      </c>
      <c r="M44" t="s">
        <v>199</v>
      </c>
    </row>
    <row r="45" spans="1:13" x14ac:dyDescent="0.25">
      <c r="A45" t="s">
        <v>194</v>
      </c>
      <c r="B45" t="s">
        <v>308</v>
      </c>
      <c r="C45" t="s">
        <v>309</v>
      </c>
      <c r="D45">
        <v>18.5</v>
      </c>
      <c r="E45">
        <v>12.273999999999999</v>
      </c>
      <c r="F45" s="156">
        <v>5</v>
      </c>
      <c r="G45" s="157">
        <v>3.7</v>
      </c>
      <c r="H45" s="158">
        <f t="shared" si="0"/>
        <v>0.33654054054054061</v>
      </c>
      <c r="I45" s="157">
        <f t="shared" si="1"/>
        <v>2.4547999999999996</v>
      </c>
      <c r="J45" t="s">
        <v>202</v>
      </c>
      <c r="K45" t="s">
        <v>203</v>
      </c>
      <c r="L45" t="s">
        <v>204</v>
      </c>
      <c r="M45" t="s">
        <v>199</v>
      </c>
    </row>
    <row r="46" spans="1:13" x14ac:dyDescent="0.25">
      <c r="A46" t="s">
        <v>194</v>
      </c>
      <c r="B46" t="s">
        <v>310</v>
      </c>
      <c r="C46" t="s">
        <v>311</v>
      </c>
      <c r="D46">
        <v>23.23</v>
      </c>
      <c r="E46">
        <v>9.6515000000000004</v>
      </c>
      <c r="F46" s="156">
        <v>5</v>
      </c>
      <c r="G46" s="157">
        <v>4.6459999999999999</v>
      </c>
      <c r="H46" s="158">
        <f t="shared" si="0"/>
        <v>0.58452432199741711</v>
      </c>
      <c r="I46" s="157">
        <f t="shared" si="1"/>
        <v>1.9303000000000001</v>
      </c>
      <c r="J46" t="s">
        <v>207</v>
      </c>
      <c r="K46" t="s">
        <v>208</v>
      </c>
      <c r="L46" t="s">
        <v>209</v>
      </c>
      <c r="M46" t="s">
        <v>199</v>
      </c>
    </row>
    <row r="47" spans="1:13" x14ac:dyDescent="0.25">
      <c r="A47" t="s">
        <v>194</v>
      </c>
      <c r="B47" t="s">
        <v>312</v>
      </c>
      <c r="C47" t="s">
        <v>313</v>
      </c>
      <c r="D47">
        <v>24.25</v>
      </c>
      <c r="E47">
        <v>11.5745</v>
      </c>
      <c r="F47" s="156">
        <v>5</v>
      </c>
      <c r="G47" s="157">
        <v>4.8499999999999996</v>
      </c>
      <c r="H47" s="158">
        <f t="shared" si="0"/>
        <v>0.52270103092783504</v>
      </c>
      <c r="I47" s="157">
        <f t="shared" si="1"/>
        <v>2.3149000000000002</v>
      </c>
      <c r="J47" t="s">
        <v>207</v>
      </c>
      <c r="K47" t="s">
        <v>208</v>
      </c>
      <c r="L47" t="s">
        <v>209</v>
      </c>
      <c r="M47" t="s">
        <v>199</v>
      </c>
    </row>
    <row r="48" spans="1:13" x14ac:dyDescent="0.25">
      <c r="A48" t="s">
        <v>194</v>
      </c>
      <c r="B48" t="s">
        <v>314</v>
      </c>
      <c r="C48" t="s">
        <v>315</v>
      </c>
      <c r="D48">
        <v>6.84</v>
      </c>
      <c r="E48">
        <v>4.0547000000000004</v>
      </c>
      <c r="F48" s="156">
        <v>1</v>
      </c>
      <c r="G48" s="157">
        <v>6.84</v>
      </c>
      <c r="H48" s="158">
        <f t="shared" si="0"/>
        <v>0.40720760233918124</v>
      </c>
      <c r="I48" s="157">
        <f t="shared" si="1"/>
        <v>4.0547000000000004</v>
      </c>
      <c r="J48" t="s">
        <v>207</v>
      </c>
      <c r="K48" t="s">
        <v>208</v>
      </c>
      <c r="L48" t="s">
        <v>209</v>
      </c>
      <c r="M48" t="s">
        <v>199</v>
      </c>
    </row>
    <row r="49" spans="1:13" x14ac:dyDescent="0.25">
      <c r="A49" t="s">
        <v>194</v>
      </c>
      <c r="B49" t="s">
        <v>316</v>
      </c>
      <c r="C49" t="s">
        <v>317</v>
      </c>
      <c r="D49">
        <v>18.96</v>
      </c>
      <c r="E49">
        <v>11.9651</v>
      </c>
      <c r="F49" s="156">
        <v>3</v>
      </c>
      <c r="G49" s="157">
        <v>6.32</v>
      </c>
      <c r="H49" s="158">
        <f t="shared" si="0"/>
        <v>0.3689293248945148</v>
      </c>
      <c r="I49" s="157">
        <f t="shared" si="1"/>
        <v>3.9883666666666664</v>
      </c>
      <c r="J49" t="s">
        <v>207</v>
      </c>
      <c r="K49" t="s">
        <v>208</v>
      </c>
      <c r="L49" t="s">
        <v>209</v>
      </c>
      <c r="M49" t="s">
        <v>199</v>
      </c>
    </row>
    <row r="50" spans="1:13" x14ac:dyDescent="0.25">
      <c r="A50" t="s">
        <v>194</v>
      </c>
      <c r="B50" t="s">
        <v>318</v>
      </c>
      <c r="C50" t="s">
        <v>319</v>
      </c>
      <c r="D50">
        <v>6.59</v>
      </c>
      <c r="E50">
        <v>4.6029999999999998</v>
      </c>
      <c r="F50" s="156">
        <v>1</v>
      </c>
      <c r="G50" s="157">
        <v>6.59</v>
      </c>
      <c r="H50" s="158">
        <f t="shared" si="0"/>
        <v>0.30151745068285285</v>
      </c>
      <c r="I50" s="157">
        <f t="shared" si="1"/>
        <v>4.6029999999999998</v>
      </c>
      <c r="J50" t="s">
        <v>320</v>
      </c>
      <c r="K50" t="s">
        <v>203</v>
      </c>
      <c r="L50" t="s">
        <v>321</v>
      </c>
      <c r="M50" t="s">
        <v>199</v>
      </c>
    </row>
    <row r="51" spans="1:13" x14ac:dyDescent="0.25">
      <c r="A51" t="s">
        <v>194</v>
      </c>
      <c r="B51" t="s">
        <v>322</v>
      </c>
      <c r="C51" t="s">
        <v>323</v>
      </c>
      <c r="D51">
        <v>4.0599999999999996</v>
      </c>
      <c r="E51">
        <v>2.0714000000000001</v>
      </c>
      <c r="F51" s="156">
        <v>0.25</v>
      </c>
      <c r="G51" s="157">
        <v>16.239999999999998</v>
      </c>
      <c r="H51" s="158">
        <f t="shared" si="0"/>
        <v>0.48980295566502458</v>
      </c>
      <c r="I51" s="157">
        <f t="shared" si="1"/>
        <v>8.2856000000000005</v>
      </c>
      <c r="J51" t="s">
        <v>207</v>
      </c>
      <c r="K51" t="s">
        <v>208</v>
      </c>
      <c r="L51" t="s">
        <v>209</v>
      </c>
      <c r="M51" t="s">
        <v>199</v>
      </c>
    </row>
    <row r="52" spans="1:13" x14ac:dyDescent="0.25">
      <c r="A52" t="s">
        <v>194</v>
      </c>
      <c r="B52" t="s">
        <v>324</v>
      </c>
      <c r="C52" t="s">
        <v>325</v>
      </c>
      <c r="D52">
        <v>3.28</v>
      </c>
      <c r="E52">
        <v>2.0503</v>
      </c>
      <c r="F52" s="156">
        <v>0.25</v>
      </c>
      <c r="G52" s="157">
        <v>13.12</v>
      </c>
      <c r="H52" s="158">
        <f t="shared" si="0"/>
        <v>0.37490853658536583</v>
      </c>
      <c r="I52" s="157">
        <f t="shared" si="1"/>
        <v>8.2012</v>
      </c>
      <c r="J52" t="s">
        <v>207</v>
      </c>
      <c r="K52" t="s">
        <v>208</v>
      </c>
      <c r="L52" t="s">
        <v>209</v>
      </c>
      <c r="M52" t="s">
        <v>199</v>
      </c>
    </row>
    <row r="53" spans="1:13" x14ac:dyDescent="0.25">
      <c r="A53" t="s">
        <v>194</v>
      </c>
      <c r="B53" t="s">
        <v>326</v>
      </c>
      <c r="C53" t="s">
        <v>327</v>
      </c>
      <c r="D53">
        <v>4.08</v>
      </c>
      <c r="E53">
        <v>2.3956</v>
      </c>
      <c r="F53" s="156">
        <v>0.5</v>
      </c>
      <c r="G53" s="157">
        <v>8.16</v>
      </c>
      <c r="H53" s="158">
        <f t="shared" si="0"/>
        <v>0.41284313725490196</v>
      </c>
      <c r="I53" s="157">
        <f t="shared" si="1"/>
        <v>4.7911999999999999</v>
      </c>
      <c r="J53" t="s">
        <v>207</v>
      </c>
      <c r="K53" t="s">
        <v>208</v>
      </c>
      <c r="L53" t="s">
        <v>209</v>
      </c>
      <c r="M53" t="s">
        <v>199</v>
      </c>
    </row>
    <row r="54" spans="1:13" x14ac:dyDescent="0.25">
      <c r="A54" t="s">
        <v>194</v>
      </c>
      <c r="B54" t="s">
        <v>328</v>
      </c>
      <c r="C54" t="s">
        <v>329</v>
      </c>
      <c r="D54">
        <v>2.52</v>
      </c>
      <c r="E54">
        <v>1.4723999999999999</v>
      </c>
      <c r="F54" s="156">
        <v>0.25</v>
      </c>
      <c r="G54" s="157">
        <v>10.08</v>
      </c>
      <c r="H54" s="158">
        <f t="shared" si="0"/>
        <v>0.41571428571428576</v>
      </c>
      <c r="I54" s="157">
        <f t="shared" si="1"/>
        <v>5.8895999999999997</v>
      </c>
      <c r="J54" t="s">
        <v>207</v>
      </c>
      <c r="K54" t="s">
        <v>208</v>
      </c>
      <c r="L54" t="s">
        <v>209</v>
      </c>
      <c r="M54" t="s">
        <v>199</v>
      </c>
    </row>
    <row r="55" spans="1:13" x14ac:dyDescent="0.25">
      <c r="A55" t="s">
        <v>194</v>
      </c>
      <c r="B55" t="s">
        <v>330</v>
      </c>
      <c r="C55" t="s">
        <v>331</v>
      </c>
      <c r="D55">
        <v>4.63</v>
      </c>
      <c r="E55">
        <v>2.5099999999999998</v>
      </c>
      <c r="F55" s="156">
        <v>1</v>
      </c>
      <c r="G55" s="157">
        <v>4.63</v>
      </c>
      <c r="H55" s="158">
        <f t="shared" si="0"/>
        <v>0.45788336933045359</v>
      </c>
      <c r="I55" s="157">
        <f t="shared" si="1"/>
        <v>2.5099999999999998</v>
      </c>
      <c r="J55" t="s">
        <v>207</v>
      </c>
      <c r="K55" t="s">
        <v>208</v>
      </c>
      <c r="L55" t="s">
        <v>209</v>
      </c>
      <c r="M55" t="s">
        <v>199</v>
      </c>
    </row>
    <row r="56" spans="1:13" x14ac:dyDescent="0.25">
      <c r="A56" t="s">
        <v>194</v>
      </c>
      <c r="B56" t="s">
        <v>332</v>
      </c>
      <c r="C56" t="s">
        <v>333</v>
      </c>
      <c r="D56">
        <v>5.0199999999999996</v>
      </c>
      <c r="E56">
        <v>2.4918999999999998</v>
      </c>
      <c r="F56" s="156">
        <v>1</v>
      </c>
      <c r="G56" s="157">
        <v>5.0199999999999996</v>
      </c>
      <c r="H56" s="158">
        <f t="shared" si="0"/>
        <v>0.50360557768924308</v>
      </c>
      <c r="I56" s="157">
        <f t="shared" si="1"/>
        <v>2.4918999999999998</v>
      </c>
      <c r="J56" t="s">
        <v>207</v>
      </c>
      <c r="K56" t="s">
        <v>208</v>
      </c>
      <c r="L56" t="s">
        <v>209</v>
      </c>
      <c r="M56" t="s">
        <v>199</v>
      </c>
    </row>
    <row r="57" spans="1:13" x14ac:dyDescent="0.25">
      <c r="A57" t="s">
        <v>194</v>
      </c>
      <c r="B57" t="s">
        <v>334</v>
      </c>
      <c r="C57" t="s">
        <v>335</v>
      </c>
      <c r="D57">
        <v>4.1500000000000004</v>
      </c>
      <c r="E57">
        <v>2.1456</v>
      </c>
      <c r="F57" s="156">
        <v>1</v>
      </c>
      <c r="G57" s="157">
        <v>4.1500000000000004</v>
      </c>
      <c r="H57" s="158">
        <f t="shared" si="0"/>
        <v>0.48298795180722898</v>
      </c>
      <c r="I57" s="157">
        <f t="shared" si="1"/>
        <v>2.1456</v>
      </c>
      <c r="J57" t="s">
        <v>207</v>
      </c>
      <c r="K57" t="s">
        <v>208</v>
      </c>
      <c r="L57" t="s">
        <v>209</v>
      </c>
      <c r="M57" t="s">
        <v>199</v>
      </c>
    </row>
    <row r="58" spans="1:13" x14ac:dyDescent="0.25">
      <c r="A58" t="s">
        <v>194</v>
      </c>
      <c r="B58" t="s">
        <v>336</v>
      </c>
      <c r="C58" t="s">
        <v>337</v>
      </c>
      <c r="D58">
        <v>16.600000000000001</v>
      </c>
      <c r="E58">
        <v>9.9499999999999993</v>
      </c>
      <c r="F58" s="156">
        <v>5</v>
      </c>
      <c r="G58" s="157">
        <v>3.3200000000000003</v>
      </c>
      <c r="H58" s="158">
        <f t="shared" si="0"/>
        <v>0.40060240963855431</v>
      </c>
      <c r="I58" s="157">
        <f t="shared" si="1"/>
        <v>1.9899999999999998</v>
      </c>
      <c r="J58" t="s">
        <v>338</v>
      </c>
      <c r="K58" t="s">
        <v>339</v>
      </c>
      <c r="L58" t="s">
        <v>340</v>
      </c>
      <c r="M58" t="s">
        <v>199</v>
      </c>
    </row>
    <row r="59" spans="1:13" x14ac:dyDescent="0.25">
      <c r="A59" t="s">
        <v>194</v>
      </c>
      <c r="B59" t="s">
        <v>341</v>
      </c>
      <c r="C59" t="s">
        <v>342</v>
      </c>
      <c r="D59">
        <v>4.6500000000000004</v>
      </c>
      <c r="E59">
        <v>2.15</v>
      </c>
      <c r="F59" s="156">
        <v>1</v>
      </c>
      <c r="G59" s="157">
        <v>4.6500000000000004</v>
      </c>
      <c r="H59" s="158">
        <f t="shared" si="0"/>
        <v>0.53763440860215062</v>
      </c>
      <c r="I59" s="157">
        <f t="shared" si="1"/>
        <v>2.15</v>
      </c>
      <c r="J59" t="s">
        <v>343</v>
      </c>
      <c r="K59" t="s">
        <v>339</v>
      </c>
      <c r="L59" t="s">
        <v>344</v>
      </c>
      <c r="M59" t="s">
        <v>199</v>
      </c>
    </row>
    <row r="60" spans="1:13" x14ac:dyDescent="0.25">
      <c r="A60" t="s">
        <v>194</v>
      </c>
      <c r="B60" t="s">
        <v>345</v>
      </c>
      <c r="C60" t="s">
        <v>346</v>
      </c>
      <c r="D60">
        <v>4.4000000000000004</v>
      </c>
      <c r="E60">
        <v>2.13</v>
      </c>
      <c r="F60" s="156">
        <v>1</v>
      </c>
      <c r="G60" s="157">
        <v>4.4000000000000004</v>
      </c>
      <c r="H60" s="158">
        <f t="shared" si="0"/>
        <v>0.51590909090909098</v>
      </c>
      <c r="I60" s="157">
        <f t="shared" si="1"/>
        <v>2.13</v>
      </c>
      <c r="J60" t="s">
        <v>338</v>
      </c>
      <c r="K60" t="s">
        <v>208</v>
      </c>
      <c r="L60" t="s">
        <v>340</v>
      </c>
      <c r="M60" t="s">
        <v>199</v>
      </c>
    </row>
    <row r="61" spans="1:13" x14ac:dyDescent="0.25">
      <c r="A61" t="s">
        <v>194</v>
      </c>
      <c r="B61" t="s">
        <v>347</v>
      </c>
      <c r="C61" t="s">
        <v>348</v>
      </c>
      <c r="D61">
        <v>5.6</v>
      </c>
      <c r="E61">
        <v>3.65</v>
      </c>
      <c r="F61" s="156">
        <v>1</v>
      </c>
      <c r="G61" s="157">
        <v>5.6</v>
      </c>
      <c r="H61" s="158">
        <f t="shared" si="0"/>
        <v>0.3482142857142857</v>
      </c>
      <c r="I61" s="157">
        <f t="shared" si="1"/>
        <v>3.65</v>
      </c>
      <c r="J61" t="s">
        <v>338</v>
      </c>
      <c r="K61" t="s">
        <v>339</v>
      </c>
      <c r="L61" t="s">
        <v>340</v>
      </c>
      <c r="M61" t="s">
        <v>199</v>
      </c>
    </row>
    <row r="62" spans="1:13" x14ac:dyDescent="0.25">
      <c r="A62" t="s">
        <v>194</v>
      </c>
      <c r="B62" t="s">
        <v>349</v>
      </c>
      <c r="C62" t="s">
        <v>350</v>
      </c>
      <c r="D62">
        <v>3.9</v>
      </c>
      <c r="E62">
        <v>1.9</v>
      </c>
      <c r="F62" s="156">
        <v>1</v>
      </c>
      <c r="G62" s="157">
        <v>3.9</v>
      </c>
      <c r="H62" s="158">
        <f t="shared" si="0"/>
        <v>0.51282051282051289</v>
      </c>
      <c r="I62" s="157">
        <f t="shared" si="1"/>
        <v>1.9</v>
      </c>
      <c r="J62" t="e">
        <v>#N/A</v>
      </c>
      <c r="K62" t="s">
        <v>208</v>
      </c>
      <c r="L62" t="s">
        <v>351</v>
      </c>
      <c r="M62" t="s">
        <v>199</v>
      </c>
    </row>
    <row r="63" spans="1:13" x14ac:dyDescent="0.25">
      <c r="A63" t="s">
        <v>194</v>
      </c>
      <c r="B63" t="s">
        <v>352</v>
      </c>
      <c r="C63" t="s">
        <v>353</v>
      </c>
      <c r="D63">
        <v>2.5</v>
      </c>
      <c r="E63">
        <v>1.55</v>
      </c>
      <c r="F63" s="156">
        <v>1</v>
      </c>
      <c r="G63" s="157">
        <v>2.5</v>
      </c>
      <c r="H63" s="158">
        <f t="shared" si="0"/>
        <v>0.38</v>
      </c>
      <c r="I63" s="157">
        <f t="shared" si="1"/>
        <v>1.55</v>
      </c>
      <c r="J63" t="s">
        <v>271</v>
      </c>
      <c r="K63" t="s">
        <v>244</v>
      </c>
      <c r="L63" t="s">
        <v>272</v>
      </c>
      <c r="M63" t="s">
        <v>199</v>
      </c>
    </row>
    <row r="64" spans="1:13" x14ac:dyDescent="0.25">
      <c r="A64" t="s">
        <v>194</v>
      </c>
      <c r="B64" t="s">
        <v>354</v>
      </c>
      <c r="C64" t="s">
        <v>355</v>
      </c>
      <c r="D64">
        <v>9.5</v>
      </c>
      <c r="E64">
        <v>6.35</v>
      </c>
      <c r="F64" s="156">
        <v>5</v>
      </c>
      <c r="G64" s="157">
        <v>1.9</v>
      </c>
      <c r="H64" s="158">
        <f t="shared" si="0"/>
        <v>0.33157894736842108</v>
      </c>
      <c r="I64" s="157">
        <f t="shared" si="1"/>
        <v>1.27</v>
      </c>
      <c r="J64" t="s">
        <v>275</v>
      </c>
      <c r="K64" t="s">
        <v>356</v>
      </c>
      <c r="L64" t="s">
        <v>277</v>
      </c>
      <c r="M64" t="s">
        <v>199</v>
      </c>
    </row>
    <row r="65" spans="1:13" x14ac:dyDescent="0.25">
      <c r="A65" t="s">
        <v>194</v>
      </c>
      <c r="B65" t="s">
        <v>357</v>
      </c>
      <c r="C65" t="s">
        <v>358</v>
      </c>
      <c r="D65">
        <v>9.5</v>
      </c>
      <c r="E65">
        <v>6.65</v>
      </c>
      <c r="F65" s="156">
        <v>5</v>
      </c>
      <c r="G65" s="157">
        <v>1.9</v>
      </c>
      <c r="H65" s="158">
        <f t="shared" si="0"/>
        <v>0.3</v>
      </c>
      <c r="I65" s="157">
        <f t="shared" si="1"/>
        <v>1.33</v>
      </c>
      <c r="J65" t="s">
        <v>275</v>
      </c>
      <c r="K65" t="s">
        <v>356</v>
      </c>
      <c r="L65" t="s">
        <v>277</v>
      </c>
      <c r="M65" t="s">
        <v>199</v>
      </c>
    </row>
    <row r="66" spans="1:13" x14ac:dyDescent="0.25">
      <c r="A66" t="s">
        <v>194</v>
      </c>
      <c r="B66" t="s">
        <v>359</v>
      </c>
      <c r="C66" t="s">
        <v>360</v>
      </c>
      <c r="D66">
        <v>2.6</v>
      </c>
      <c r="E66">
        <v>1.65</v>
      </c>
      <c r="F66" s="156">
        <v>1</v>
      </c>
      <c r="G66" s="157">
        <v>2.6</v>
      </c>
      <c r="H66" s="158">
        <f t="shared" si="0"/>
        <v>0.36538461538461542</v>
      </c>
      <c r="I66" s="157">
        <f t="shared" si="1"/>
        <v>1.65</v>
      </c>
      <c r="J66" t="s">
        <v>271</v>
      </c>
      <c r="K66" t="s">
        <v>244</v>
      </c>
      <c r="L66" t="s">
        <v>272</v>
      </c>
      <c r="M66" t="s">
        <v>199</v>
      </c>
    </row>
    <row r="67" spans="1:13" x14ac:dyDescent="0.25">
      <c r="A67" t="s">
        <v>194</v>
      </c>
      <c r="B67" t="s">
        <v>361</v>
      </c>
      <c r="C67" t="s">
        <v>362</v>
      </c>
      <c r="D67">
        <v>1840</v>
      </c>
      <c r="E67">
        <v>1470</v>
      </c>
      <c r="F67" s="156" t="e">
        <v>#N/A</v>
      </c>
      <c r="G67" s="157" t="e">
        <v>#N/A</v>
      </c>
      <c r="H67" s="158">
        <f t="shared" ref="H67:H130" si="2">(D67-E67)/D67</f>
        <v>0.20108695652173914</v>
      </c>
      <c r="I67" s="157" t="e">
        <f t="shared" ref="I67:I130" si="3">E67/F67</f>
        <v>#N/A</v>
      </c>
      <c r="J67" t="s">
        <v>275</v>
      </c>
      <c r="K67" t="s">
        <v>356</v>
      </c>
      <c r="L67" t="s">
        <v>277</v>
      </c>
      <c r="M67" t="s">
        <v>199</v>
      </c>
    </row>
    <row r="68" spans="1:13" x14ac:dyDescent="0.25">
      <c r="A68" t="s">
        <v>194</v>
      </c>
      <c r="B68" t="s">
        <v>363</v>
      </c>
      <c r="C68" t="s">
        <v>364</v>
      </c>
      <c r="D68">
        <v>4.99</v>
      </c>
      <c r="E68">
        <v>3.99</v>
      </c>
      <c r="F68" s="156">
        <v>0.9</v>
      </c>
      <c r="G68" s="157">
        <v>5.5444444444444443</v>
      </c>
      <c r="H68" s="158">
        <f t="shared" si="2"/>
        <v>0.20040080160320639</v>
      </c>
      <c r="I68" s="157">
        <f t="shared" si="3"/>
        <v>4.4333333333333336</v>
      </c>
      <c r="J68" t="s">
        <v>365</v>
      </c>
      <c r="K68" t="s">
        <v>244</v>
      </c>
      <c r="L68" t="s">
        <v>366</v>
      </c>
      <c r="M68" t="s">
        <v>199</v>
      </c>
    </row>
    <row r="69" spans="1:13" x14ac:dyDescent="0.25">
      <c r="A69" t="s">
        <v>194</v>
      </c>
      <c r="B69" t="s">
        <v>367</v>
      </c>
      <c r="C69" t="s">
        <v>368</v>
      </c>
      <c r="D69">
        <v>2.2999999999999998</v>
      </c>
      <c r="E69">
        <v>1.41</v>
      </c>
      <c r="F69" s="156">
        <v>1</v>
      </c>
      <c r="G69" s="157">
        <v>2.2999999999999998</v>
      </c>
      <c r="H69" s="158">
        <f t="shared" si="2"/>
        <v>0.38695652173913042</v>
      </c>
      <c r="I69" s="157">
        <f t="shared" si="3"/>
        <v>1.41</v>
      </c>
      <c r="J69" t="e">
        <v>#N/A</v>
      </c>
      <c r="K69" t="s">
        <v>297</v>
      </c>
      <c r="L69" t="s">
        <v>298</v>
      </c>
      <c r="M69" t="s">
        <v>199</v>
      </c>
    </row>
    <row r="70" spans="1:13" x14ac:dyDescent="0.25">
      <c r="A70" t="s">
        <v>194</v>
      </c>
      <c r="B70" t="s">
        <v>369</v>
      </c>
      <c r="C70" t="s">
        <v>370</v>
      </c>
      <c r="D70">
        <v>19.989999999999998</v>
      </c>
      <c r="E70">
        <v>16.010000000000002</v>
      </c>
      <c r="F70" s="156">
        <v>3.7</v>
      </c>
      <c r="G70" s="157">
        <v>5.4027027027027019</v>
      </c>
      <c r="H70" s="158">
        <f t="shared" si="2"/>
        <v>0.19909954977488731</v>
      </c>
      <c r="I70" s="157">
        <f t="shared" si="3"/>
        <v>4.327027027027027</v>
      </c>
      <c r="J70" t="e">
        <v>#N/A</v>
      </c>
      <c r="K70" t="s">
        <v>371</v>
      </c>
      <c r="L70" t="s">
        <v>366</v>
      </c>
      <c r="M70" t="s">
        <v>199</v>
      </c>
    </row>
    <row r="71" spans="1:13" x14ac:dyDescent="0.25">
      <c r="A71" t="s">
        <v>194</v>
      </c>
      <c r="B71" t="s">
        <v>372</v>
      </c>
      <c r="C71" t="s">
        <v>373</v>
      </c>
      <c r="D71">
        <v>19.899999999999999</v>
      </c>
      <c r="E71">
        <v>13.8</v>
      </c>
      <c r="F71" s="156" t="e">
        <v>#N/A</v>
      </c>
      <c r="G71" s="157" t="e">
        <v>#N/A</v>
      </c>
      <c r="H71" s="158">
        <f t="shared" si="2"/>
        <v>0.30653266331658285</v>
      </c>
      <c r="I71" s="157" t="e">
        <f t="shared" si="3"/>
        <v>#N/A</v>
      </c>
      <c r="J71" t="e">
        <v>#N/A</v>
      </c>
      <c r="K71" t="s">
        <v>287</v>
      </c>
      <c r="L71" t="s">
        <v>374</v>
      </c>
      <c r="M71" t="s">
        <v>199</v>
      </c>
    </row>
    <row r="72" spans="1:13" x14ac:dyDescent="0.25">
      <c r="A72" t="s">
        <v>194</v>
      </c>
      <c r="B72" t="s">
        <v>375</v>
      </c>
      <c r="C72" t="s">
        <v>376</v>
      </c>
      <c r="D72">
        <v>10.5</v>
      </c>
      <c r="E72">
        <v>7.1</v>
      </c>
      <c r="F72" s="156">
        <v>5</v>
      </c>
      <c r="G72" s="157">
        <v>2.1</v>
      </c>
      <c r="H72" s="158">
        <f t="shared" si="2"/>
        <v>0.32380952380952382</v>
      </c>
      <c r="I72" s="157">
        <f t="shared" si="3"/>
        <v>1.42</v>
      </c>
      <c r="J72" t="s">
        <v>275</v>
      </c>
      <c r="K72" t="s">
        <v>371</v>
      </c>
      <c r="L72" t="s">
        <v>277</v>
      </c>
      <c r="M72" t="s">
        <v>199</v>
      </c>
    </row>
    <row r="73" spans="1:13" x14ac:dyDescent="0.25">
      <c r="A73" t="s">
        <v>194</v>
      </c>
      <c r="B73" t="s">
        <v>377</v>
      </c>
      <c r="C73" t="s">
        <v>378</v>
      </c>
      <c r="D73">
        <v>19.899999999999999</v>
      </c>
      <c r="E73">
        <v>12.39</v>
      </c>
      <c r="F73" s="156">
        <v>10</v>
      </c>
      <c r="G73" s="157">
        <v>1.9899999999999998</v>
      </c>
      <c r="H73" s="158">
        <f t="shared" si="2"/>
        <v>0.37738693467336676</v>
      </c>
      <c r="I73" s="157">
        <f t="shared" si="3"/>
        <v>1.2390000000000001</v>
      </c>
      <c r="J73" t="s">
        <v>202</v>
      </c>
      <c r="K73" t="s">
        <v>287</v>
      </c>
      <c r="L73" t="s">
        <v>374</v>
      </c>
      <c r="M73" t="s">
        <v>199</v>
      </c>
    </row>
    <row r="74" spans="1:13" x14ac:dyDescent="0.25">
      <c r="A74" t="s">
        <v>194</v>
      </c>
      <c r="B74" t="s">
        <v>379</v>
      </c>
      <c r="C74" t="s">
        <v>380</v>
      </c>
      <c r="D74">
        <v>7.75</v>
      </c>
      <c r="E74">
        <v>5.49</v>
      </c>
      <c r="F74" s="156">
        <v>5</v>
      </c>
      <c r="G74" s="157">
        <v>1.55</v>
      </c>
      <c r="H74" s="158">
        <f t="shared" si="2"/>
        <v>0.29161290322580641</v>
      </c>
      <c r="I74" s="157">
        <f t="shared" si="3"/>
        <v>1.0980000000000001</v>
      </c>
      <c r="J74" t="s">
        <v>271</v>
      </c>
      <c r="K74" t="s">
        <v>244</v>
      </c>
      <c r="L74" t="s">
        <v>272</v>
      </c>
      <c r="M74" t="s">
        <v>199</v>
      </c>
    </row>
    <row r="75" spans="1:13" x14ac:dyDescent="0.25">
      <c r="A75" t="s">
        <v>194</v>
      </c>
      <c r="B75" t="s">
        <v>381</v>
      </c>
      <c r="C75" t="s">
        <v>382</v>
      </c>
      <c r="D75">
        <v>19.899999999999999</v>
      </c>
      <c r="E75">
        <v>14.395</v>
      </c>
      <c r="F75" s="156">
        <v>10</v>
      </c>
      <c r="G75" s="157">
        <v>1.9899999999999998</v>
      </c>
      <c r="H75" s="158">
        <f t="shared" si="2"/>
        <v>0.27663316582914571</v>
      </c>
      <c r="I75" s="157">
        <f t="shared" si="3"/>
        <v>1.4395</v>
      </c>
      <c r="J75" t="s">
        <v>383</v>
      </c>
      <c r="K75" t="s">
        <v>287</v>
      </c>
      <c r="L75" t="s">
        <v>374</v>
      </c>
      <c r="M75" t="s">
        <v>199</v>
      </c>
    </row>
    <row r="76" spans="1:13" x14ac:dyDescent="0.25">
      <c r="A76" t="s">
        <v>194</v>
      </c>
      <c r="B76" t="s">
        <v>384</v>
      </c>
      <c r="C76" t="s">
        <v>385</v>
      </c>
      <c r="D76">
        <v>9.4499999999999993</v>
      </c>
      <c r="E76">
        <v>6.55</v>
      </c>
      <c r="F76" s="156">
        <v>5</v>
      </c>
      <c r="G76" s="157">
        <v>1.89</v>
      </c>
      <c r="H76" s="158">
        <f t="shared" si="2"/>
        <v>0.30687830687830686</v>
      </c>
      <c r="I76" s="157">
        <f t="shared" si="3"/>
        <v>1.31</v>
      </c>
      <c r="J76" t="s">
        <v>275</v>
      </c>
      <c r="K76" t="s">
        <v>276</v>
      </c>
      <c r="L76" t="s">
        <v>277</v>
      </c>
      <c r="M76" t="s">
        <v>199</v>
      </c>
    </row>
    <row r="77" spans="1:13" x14ac:dyDescent="0.25">
      <c r="A77" t="s">
        <v>194</v>
      </c>
      <c r="B77" t="s">
        <v>386</v>
      </c>
      <c r="C77" t="s">
        <v>387</v>
      </c>
      <c r="D77">
        <v>19.899999999999999</v>
      </c>
      <c r="E77">
        <v>13.94</v>
      </c>
      <c r="F77" s="156" t="e">
        <v>#N/A</v>
      </c>
      <c r="G77" s="157" t="e">
        <v>#N/A</v>
      </c>
      <c r="H77" s="158">
        <f t="shared" si="2"/>
        <v>0.29949748743718591</v>
      </c>
      <c r="I77" s="157" t="e">
        <f t="shared" si="3"/>
        <v>#N/A</v>
      </c>
      <c r="J77" t="e">
        <v>#N/A</v>
      </c>
      <c r="K77" t="s">
        <v>287</v>
      </c>
      <c r="L77" t="s">
        <v>374</v>
      </c>
      <c r="M77" t="s">
        <v>199</v>
      </c>
    </row>
    <row r="78" spans="1:13" x14ac:dyDescent="0.25">
      <c r="A78" t="s">
        <v>194</v>
      </c>
      <c r="B78" t="s">
        <v>388</v>
      </c>
      <c r="C78" t="s">
        <v>389</v>
      </c>
      <c r="D78">
        <v>3</v>
      </c>
      <c r="E78" t="e">
        <v>#N/A</v>
      </c>
      <c r="F78" s="156">
        <v>1</v>
      </c>
      <c r="G78" s="157">
        <v>3</v>
      </c>
      <c r="H78" s="158" t="e">
        <f t="shared" si="2"/>
        <v>#N/A</v>
      </c>
      <c r="I78" s="157" t="e">
        <f t="shared" si="3"/>
        <v>#N/A</v>
      </c>
      <c r="J78" t="s">
        <v>207</v>
      </c>
      <c r="K78" t="s">
        <v>208</v>
      </c>
      <c r="L78" t="s">
        <v>209</v>
      </c>
      <c r="M78" t="s">
        <v>390</v>
      </c>
    </row>
    <row r="79" spans="1:13" x14ac:dyDescent="0.25">
      <c r="A79" t="s">
        <v>194</v>
      </c>
      <c r="B79" t="s">
        <v>391</v>
      </c>
      <c r="C79" t="s">
        <v>392</v>
      </c>
      <c r="D79">
        <v>4.45</v>
      </c>
      <c r="E79">
        <v>2.7772000000000001</v>
      </c>
      <c r="F79" s="156">
        <v>1</v>
      </c>
      <c r="G79" s="157">
        <v>4.45</v>
      </c>
      <c r="H79" s="158">
        <f t="shared" si="2"/>
        <v>0.37591011235955057</v>
      </c>
      <c r="I79" s="157">
        <f t="shared" si="3"/>
        <v>2.7772000000000001</v>
      </c>
      <c r="J79" t="s">
        <v>207</v>
      </c>
      <c r="K79" t="s">
        <v>208</v>
      </c>
      <c r="L79" t="s">
        <v>209</v>
      </c>
      <c r="M79" t="s">
        <v>199</v>
      </c>
    </row>
    <row r="80" spans="1:13" x14ac:dyDescent="0.25">
      <c r="A80" t="s">
        <v>194</v>
      </c>
      <c r="B80" t="s">
        <v>393</v>
      </c>
      <c r="C80" t="s">
        <v>394</v>
      </c>
      <c r="D80">
        <v>3.45</v>
      </c>
      <c r="E80">
        <v>2.4066999999999998</v>
      </c>
      <c r="F80" s="156">
        <v>20</v>
      </c>
      <c r="G80" s="157">
        <v>0.17250000000000001</v>
      </c>
      <c r="H80" s="158">
        <f t="shared" si="2"/>
        <v>0.30240579710144938</v>
      </c>
      <c r="I80" s="157">
        <f t="shared" si="3"/>
        <v>0.120335</v>
      </c>
      <c r="J80" t="s">
        <v>202</v>
      </c>
      <c r="K80" t="s">
        <v>244</v>
      </c>
      <c r="L80" t="s">
        <v>204</v>
      </c>
      <c r="M80" t="s">
        <v>199</v>
      </c>
    </row>
    <row r="81" spans="1:13" x14ac:dyDescent="0.25">
      <c r="A81" t="s">
        <v>194</v>
      </c>
      <c r="B81" t="s">
        <v>395</v>
      </c>
      <c r="C81" t="s">
        <v>396</v>
      </c>
      <c r="D81">
        <v>5.8</v>
      </c>
      <c r="E81">
        <v>4.0616000000000003</v>
      </c>
      <c r="F81" s="156">
        <v>2</v>
      </c>
      <c r="G81" s="157">
        <v>2.9</v>
      </c>
      <c r="H81" s="158">
        <f t="shared" si="2"/>
        <v>0.29972413793103442</v>
      </c>
      <c r="I81" s="157">
        <f t="shared" si="3"/>
        <v>2.0308000000000002</v>
      </c>
      <c r="J81" t="s">
        <v>383</v>
      </c>
      <c r="K81" t="s">
        <v>287</v>
      </c>
      <c r="L81" t="s">
        <v>374</v>
      </c>
      <c r="M81" t="s">
        <v>199</v>
      </c>
    </row>
    <row r="82" spans="1:13" x14ac:dyDescent="0.25">
      <c r="A82" t="s">
        <v>194</v>
      </c>
      <c r="B82" t="s">
        <v>397</v>
      </c>
      <c r="C82" t="s">
        <v>398</v>
      </c>
      <c r="D82">
        <v>5.2</v>
      </c>
      <c r="E82">
        <v>3.4464000000000001</v>
      </c>
      <c r="F82" s="156">
        <v>1</v>
      </c>
      <c r="G82" s="157">
        <v>5.2</v>
      </c>
      <c r="H82" s="158">
        <f t="shared" si="2"/>
        <v>0.33723076923076922</v>
      </c>
      <c r="I82" s="157">
        <f t="shared" si="3"/>
        <v>3.4464000000000001</v>
      </c>
      <c r="J82" t="s">
        <v>207</v>
      </c>
      <c r="K82" t="s">
        <v>208</v>
      </c>
      <c r="L82" t="s">
        <v>209</v>
      </c>
      <c r="M82" t="s">
        <v>199</v>
      </c>
    </row>
    <row r="83" spans="1:13" x14ac:dyDescent="0.25">
      <c r="A83" t="s">
        <v>194</v>
      </c>
      <c r="B83" t="s">
        <v>399</v>
      </c>
      <c r="C83" t="s">
        <v>400</v>
      </c>
      <c r="D83">
        <v>1.6</v>
      </c>
      <c r="E83">
        <v>1.1120000000000001</v>
      </c>
      <c r="F83" s="156">
        <v>0.18</v>
      </c>
      <c r="G83" s="157">
        <v>8.8888888888888893</v>
      </c>
      <c r="H83" s="158">
        <f t="shared" si="2"/>
        <v>0.30499999999999999</v>
      </c>
      <c r="I83" s="157">
        <f t="shared" si="3"/>
        <v>6.1777777777777789</v>
      </c>
      <c r="J83" t="s">
        <v>271</v>
      </c>
      <c r="K83" t="s">
        <v>244</v>
      </c>
      <c r="L83" t="s">
        <v>272</v>
      </c>
      <c r="M83" t="s">
        <v>199</v>
      </c>
    </row>
    <row r="84" spans="1:13" x14ac:dyDescent="0.25">
      <c r="A84" t="s">
        <v>194</v>
      </c>
      <c r="B84" t="s">
        <v>401</v>
      </c>
      <c r="C84" t="s">
        <v>402</v>
      </c>
      <c r="D84">
        <v>1.95</v>
      </c>
      <c r="E84">
        <v>1.56</v>
      </c>
      <c r="F84" s="156" t="e">
        <v>#N/A</v>
      </c>
      <c r="G84" s="157" t="e">
        <v>#N/A</v>
      </c>
      <c r="H84" s="158">
        <f t="shared" si="2"/>
        <v>0.19999999999999996</v>
      </c>
      <c r="I84" s="157" t="e">
        <f t="shared" si="3"/>
        <v>#N/A</v>
      </c>
      <c r="J84" t="e">
        <v>#N/A</v>
      </c>
      <c r="K84" t="s">
        <v>297</v>
      </c>
      <c r="L84" t="s">
        <v>298</v>
      </c>
      <c r="M84" t="s">
        <v>199</v>
      </c>
    </row>
    <row r="85" spans="1:13" x14ac:dyDescent="0.25">
      <c r="A85" t="s">
        <v>403</v>
      </c>
      <c r="B85" t="s">
        <v>404</v>
      </c>
      <c r="C85" t="s">
        <v>405</v>
      </c>
      <c r="D85">
        <v>1.72</v>
      </c>
      <c r="E85">
        <v>0.84199999999999997</v>
      </c>
      <c r="F85" s="156" t="e">
        <v>#N/A</v>
      </c>
      <c r="G85" s="157" t="e">
        <v>#N/A</v>
      </c>
      <c r="H85" s="158">
        <f t="shared" si="2"/>
        <v>0.51046511627906976</v>
      </c>
      <c r="I85" s="157" t="e">
        <f t="shared" si="3"/>
        <v>#N/A</v>
      </c>
      <c r="J85" t="s">
        <v>406</v>
      </c>
      <c r="K85" t="s">
        <v>407</v>
      </c>
      <c r="L85" t="s">
        <v>408</v>
      </c>
      <c r="M85" t="s">
        <v>199</v>
      </c>
    </row>
    <row r="86" spans="1:13" x14ac:dyDescent="0.25">
      <c r="A86" t="s">
        <v>403</v>
      </c>
      <c r="B86" t="s">
        <v>409</v>
      </c>
      <c r="C86" t="s">
        <v>410</v>
      </c>
      <c r="D86">
        <v>1.72</v>
      </c>
      <c r="E86">
        <v>0.99</v>
      </c>
      <c r="F86" s="156" t="e">
        <v>#N/A</v>
      </c>
      <c r="G86" s="157" t="e">
        <v>#N/A</v>
      </c>
      <c r="H86" s="158">
        <f t="shared" si="2"/>
        <v>0.42441860465116277</v>
      </c>
      <c r="I86" s="157" t="e">
        <f t="shared" si="3"/>
        <v>#N/A</v>
      </c>
      <c r="J86" t="s">
        <v>406</v>
      </c>
      <c r="K86" t="s">
        <v>407</v>
      </c>
      <c r="L86" t="s">
        <v>408</v>
      </c>
      <c r="M86" t="s">
        <v>199</v>
      </c>
    </row>
    <row r="87" spans="1:13" x14ac:dyDescent="0.25">
      <c r="A87" t="s">
        <v>403</v>
      </c>
      <c r="B87" t="s">
        <v>411</v>
      </c>
      <c r="C87" t="s">
        <v>412</v>
      </c>
      <c r="D87">
        <v>1.45</v>
      </c>
      <c r="E87">
        <v>0.99</v>
      </c>
      <c r="F87" s="156" t="e">
        <v>#N/A</v>
      </c>
      <c r="G87" s="157" t="e">
        <v>#N/A</v>
      </c>
      <c r="H87" s="158">
        <f t="shared" si="2"/>
        <v>0.3172413793103448</v>
      </c>
      <c r="I87" s="157" t="e">
        <f t="shared" si="3"/>
        <v>#N/A</v>
      </c>
      <c r="J87" t="s">
        <v>406</v>
      </c>
      <c r="K87" t="s">
        <v>407</v>
      </c>
      <c r="L87" t="s">
        <v>408</v>
      </c>
      <c r="M87" t="s">
        <v>199</v>
      </c>
    </row>
    <row r="88" spans="1:13" x14ac:dyDescent="0.25">
      <c r="A88" t="s">
        <v>403</v>
      </c>
      <c r="B88" t="s">
        <v>413</v>
      </c>
      <c r="C88" t="s">
        <v>414</v>
      </c>
      <c r="D88">
        <v>1.85</v>
      </c>
      <c r="E88">
        <v>0.84199999999999997</v>
      </c>
      <c r="F88" s="156" t="e">
        <v>#N/A</v>
      </c>
      <c r="G88" s="157" t="e">
        <v>#N/A</v>
      </c>
      <c r="H88" s="158">
        <f t="shared" si="2"/>
        <v>0.54486486486486485</v>
      </c>
      <c r="I88" s="157" t="e">
        <f t="shared" si="3"/>
        <v>#N/A</v>
      </c>
      <c r="J88" t="s">
        <v>406</v>
      </c>
      <c r="K88" t="s">
        <v>407</v>
      </c>
      <c r="L88" t="s">
        <v>408</v>
      </c>
      <c r="M88" t="s">
        <v>199</v>
      </c>
    </row>
    <row r="89" spans="1:13" x14ac:dyDescent="0.25">
      <c r="A89" t="s">
        <v>403</v>
      </c>
      <c r="B89" t="s">
        <v>415</v>
      </c>
      <c r="C89" t="s">
        <v>416</v>
      </c>
      <c r="D89">
        <v>7.95</v>
      </c>
      <c r="E89">
        <v>6.36</v>
      </c>
      <c r="F89" s="156">
        <v>0.36</v>
      </c>
      <c r="G89" s="157">
        <v>22.083333333333336</v>
      </c>
      <c r="H89" s="158">
        <f t="shared" si="2"/>
        <v>0.19999999999999998</v>
      </c>
      <c r="I89" s="157">
        <f t="shared" si="3"/>
        <v>17.666666666666668</v>
      </c>
      <c r="J89" t="s">
        <v>417</v>
      </c>
      <c r="K89" t="s">
        <v>244</v>
      </c>
      <c r="L89" t="s">
        <v>418</v>
      </c>
      <c r="M89" t="s">
        <v>199</v>
      </c>
    </row>
    <row r="90" spans="1:13" x14ac:dyDescent="0.25">
      <c r="A90" t="s">
        <v>403</v>
      </c>
      <c r="B90" t="s">
        <v>419</v>
      </c>
      <c r="C90" t="s">
        <v>420</v>
      </c>
      <c r="D90">
        <v>0.49</v>
      </c>
      <c r="E90">
        <v>0.3548</v>
      </c>
      <c r="F90" s="156">
        <v>0.1</v>
      </c>
      <c r="G90" s="157">
        <v>4.8999999999999995</v>
      </c>
      <c r="H90" s="158">
        <f t="shared" si="2"/>
        <v>0.27591836734693875</v>
      </c>
      <c r="I90" s="157">
        <f t="shared" si="3"/>
        <v>3.548</v>
      </c>
      <c r="J90" t="s">
        <v>202</v>
      </c>
      <c r="K90" t="s">
        <v>421</v>
      </c>
      <c r="L90" t="s">
        <v>204</v>
      </c>
      <c r="M90" t="s">
        <v>199</v>
      </c>
    </row>
    <row r="91" spans="1:13" x14ac:dyDescent="0.25">
      <c r="A91" t="s">
        <v>403</v>
      </c>
      <c r="B91" t="s">
        <v>422</v>
      </c>
      <c r="C91" t="s">
        <v>423</v>
      </c>
      <c r="D91">
        <v>2.25</v>
      </c>
      <c r="E91">
        <v>1.8</v>
      </c>
      <c r="F91" s="156">
        <v>0.04</v>
      </c>
      <c r="G91" s="157">
        <v>56.25</v>
      </c>
      <c r="H91" s="158">
        <f t="shared" si="2"/>
        <v>0.19999999999999998</v>
      </c>
      <c r="I91" s="157">
        <f t="shared" si="3"/>
        <v>45</v>
      </c>
      <c r="J91" t="s">
        <v>417</v>
      </c>
      <c r="K91" t="s">
        <v>244</v>
      </c>
      <c r="L91" t="s">
        <v>418</v>
      </c>
      <c r="M91" t="s">
        <v>199</v>
      </c>
    </row>
    <row r="92" spans="1:13" x14ac:dyDescent="0.25">
      <c r="A92" t="s">
        <v>403</v>
      </c>
      <c r="B92" t="s">
        <v>424</v>
      </c>
      <c r="C92" t="s">
        <v>425</v>
      </c>
      <c r="D92">
        <v>6.49</v>
      </c>
      <c r="E92">
        <v>5.1920000000000002</v>
      </c>
      <c r="F92" s="156">
        <v>0.18</v>
      </c>
      <c r="G92" s="157">
        <v>36.055555555555557</v>
      </c>
      <c r="H92" s="158">
        <f t="shared" si="2"/>
        <v>0.2</v>
      </c>
      <c r="I92" s="157">
        <f t="shared" si="3"/>
        <v>28.844444444444445</v>
      </c>
      <c r="J92" t="s">
        <v>417</v>
      </c>
      <c r="K92" t="s">
        <v>244</v>
      </c>
      <c r="L92" t="s">
        <v>418</v>
      </c>
      <c r="M92" t="s">
        <v>199</v>
      </c>
    </row>
    <row r="93" spans="1:13" x14ac:dyDescent="0.25">
      <c r="A93" t="s">
        <v>403</v>
      </c>
      <c r="B93" t="s">
        <v>426</v>
      </c>
      <c r="C93" t="s">
        <v>427</v>
      </c>
      <c r="D93">
        <v>6.49</v>
      </c>
      <c r="E93">
        <v>5.1920000000000002</v>
      </c>
      <c r="F93" s="156">
        <v>0.18</v>
      </c>
      <c r="G93" s="157">
        <v>36.055555555555557</v>
      </c>
      <c r="H93" s="158">
        <f t="shared" si="2"/>
        <v>0.2</v>
      </c>
      <c r="I93" s="157">
        <f t="shared" si="3"/>
        <v>28.844444444444445</v>
      </c>
      <c r="J93" t="s">
        <v>417</v>
      </c>
      <c r="K93" t="s">
        <v>244</v>
      </c>
      <c r="L93" t="s">
        <v>418</v>
      </c>
      <c r="M93" t="s">
        <v>199</v>
      </c>
    </row>
    <row r="94" spans="1:13" x14ac:dyDescent="0.25">
      <c r="A94" t="s">
        <v>403</v>
      </c>
      <c r="B94" t="s">
        <v>428</v>
      </c>
      <c r="C94" t="s">
        <v>429</v>
      </c>
      <c r="D94">
        <v>2.25</v>
      </c>
      <c r="E94">
        <v>1.8</v>
      </c>
      <c r="F94" s="156">
        <v>0.05</v>
      </c>
      <c r="G94" s="157">
        <v>45</v>
      </c>
      <c r="H94" s="158">
        <f t="shared" si="2"/>
        <v>0.19999999999999998</v>
      </c>
      <c r="I94" s="157">
        <f t="shared" si="3"/>
        <v>36</v>
      </c>
      <c r="J94" t="s">
        <v>417</v>
      </c>
      <c r="K94" t="s">
        <v>244</v>
      </c>
      <c r="L94" t="s">
        <v>418</v>
      </c>
      <c r="M94" t="s">
        <v>199</v>
      </c>
    </row>
    <row r="95" spans="1:13" x14ac:dyDescent="0.25">
      <c r="A95" t="s">
        <v>403</v>
      </c>
      <c r="B95" t="s">
        <v>430</v>
      </c>
      <c r="C95" t="s">
        <v>431</v>
      </c>
      <c r="D95">
        <v>2.95</v>
      </c>
      <c r="E95">
        <v>2.36</v>
      </c>
      <c r="F95" s="156" t="e">
        <v>#N/A</v>
      </c>
      <c r="G95" s="157" t="e">
        <v>#N/A</v>
      </c>
      <c r="H95" s="158">
        <f t="shared" si="2"/>
        <v>0.20000000000000009</v>
      </c>
      <c r="I95" s="157" t="e">
        <f t="shared" si="3"/>
        <v>#N/A</v>
      </c>
      <c r="J95" t="e">
        <v>#N/A</v>
      </c>
      <c r="K95" t="s">
        <v>297</v>
      </c>
      <c r="L95" t="s">
        <v>418</v>
      </c>
      <c r="M95" t="s">
        <v>199</v>
      </c>
    </row>
    <row r="96" spans="1:13" x14ac:dyDescent="0.25">
      <c r="A96" t="s">
        <v>403</v>
      </c>
      <c r="B96" t="s">
        <v>432</v>
      </c>
      <c r="C96" t="s">
        <v>433</v>
      </c>
      <c r="D96">
        <v>2.46</v>
      </c>
      <c r="E96">
        <v>1.3593</v>
      </c>
      <c r="F96" s="156" t="e">
        <v>#N/A</v>
      </c>
      <c r="G96" s="157" t="e">
        <v>#N/A</v>
      </c>
      <c r="H96" s="158">
        <f t="shared" si="2"/>
        <v>0.44743902439024391</v>
      </c>
      <c r="I96" s="157" t="e">
        <f t="shared" si="3"/>
        <v>#N/A</v>
      </c>
      <c r="J96" t="e">
        <v>#N/A</v>
      </c>
      <c r="K96" t="s">
        <v>231</v>
      </c>
      <c r="L96" t="s">
        <v>204</v>
      </c>
      <c r="M96" t="s">
        <v>199</v>
      </c>
    </row>
    <row r="97" spans="1:13" x14ac:dyDescent="0.25">
      <c r="A97" t="s">
        <v>403</v>
      </c>
      <c r="B97" t="s">
        <v>434</v>
      </c>
      <c r="C97" t="s">
        <v>435</v>
      </c>
      <c r="D97">
        <v>1.51</v>
      </c>
      <c r="E97">
        <v>1.05</v>
      </c>
      <c r="F97" s="156">
        <v>0.05</v>
      </c>
      <c r="G97" s="157">
        <v>30.2</v>
      </c>
      <c r="H97" s="158">
        <f t="shared" si="2"/>
        <v>0.30463576158940397</v>
      </c>
      <c r="I97" s="157">
        <f t="shared" si="3"/>
        <v>21</v>
      </c>
      <c r="J97" t="s">
        <v>436</v>
      </c>
      <c r="K97" t="s">
        <v>244</v>
      </c>
      <c r="L97" t="s">
        <v>437</v>
      </c>
      <c r="M97" t="s">
        <v>199</v>
      </c>
    </row>
    <row r="98" spans="1:13" x14ac:dyDescent="0.25">
      <c r="A98" t="s">
        <v>403</v>
      </c>
      <c r="B98" t="s">
        <v>438</v>
      </c>
      <c r="C98" t="s">
        <v>439</v>
      </c>
      <c r="D98">
        <v>1.51</v>
      </c>
      <c r="E98">
        <v>1.05</v>
      </c>
      <c r="F98" s="156">
        <v>0.05</v>
      </c>
      <c r="G98" s="157">
        <v>30.2</v>
      </c>
      <c r="H98" s="158">
        <f t="shared" si="2"/>
        <v>0.30463576158940397</v>
      </c>
      <c r="I98" s="157">
        <f t="shared" si="3"/>
        <v>21</v>
      </c>
      <c r="J98" t="s">
        <v>436</v>
      </c>
      <c r="K98" t="s">
        <v>244</v>
      </c>
      <c r="L98" t="s">
        <v>437</v>
      </c>
      <c r="M98" t="s">
        <v>199</v>
      </c>
    </row>
    <row r="99" spans="1:13" x14ac:dyDescent="0.25">
      <c r="A99" t="s">
        <v>403</v>
      </c>
      <c r="B99" t="s">
        <v>440</v>
      </c>
      <c r="C99" t="s">
        <v>441</v>
      </c>
      <c r="D99">
        <v>1.67</v>
      </c>
      <c r="E99">
        <v>1.1519999999999999</v>
      </c>
      <c r="F99" s="156">
        <v>3.7499999999999999E-2</v>
      </c>
      <c r="G99" s="157">
        <v>44.533333333333331</v>
      </c>
      <c r="H99" s="158">
        <f t="shared" si="2"/>
        <v>0.31017964071856291</v>
      </c>
      <c r="I99" s="157">
        <f t="shared" si="3"/>
        <v>30.72</v>
      </c>
      <c r="J99" t="s">
        <v>436</v>
      </c>
      <c r="K99" t="s">
        <v>244</v>
      </c>
      <c r="L99" t="s">
        <v>437</v>
      </c>
      <c r="M99" t="s">
        <v>199</v>
      </c>
    </row>
    <row r="100" spans="1:13" x14ac:dyDescent="0.25">
      <c r="A100" t="s">
        <v>403</v>
      </c>
      <c r="B100" t="s">
        <v>442</v>
      </c>
      <c r="C100" t="s">
        <v>443</v>
      </c>
      <c r="D100">
        <v>1.51</v>
      </c>
      <c r="E100">
        <v>1.05</v>
      </c>
      <c r="F100" s="156">
        <v>0.05</v>
      </c>
      <c r="G100" s="157">
        <v>30.2</v>
      </c>
      <c r="H100" s="158">
        <f t="shared" si="2"/>
        <v>0.30463576158940397</v>
      </c>
      <c r="I100" s="157">
        <f t="shared" si="3"/>
        <v>21</v>
      </c>
      <c r="J100" t="s">
        <v>436</v>
      </c>
      <c r="K100" t="s">
        <v>244</v>
      </c>
      <c r="L100" t="s">
        <v>437</v>
      </c>
      <c r="M100" t="s">
        <v>199</v>
      </c>
    </row>
    <row r="101" spans="1:13" x14ac:dyDescent="0.25">
      <c r="A101" t="s">
        <v>403</v>
      </c>
      <c r="B101" t="s">
        <v>444</v>
      </c>
      <c r="C101" t="s">
        <v>445</v>
      </c>
      <c r="D101">
        <v>1.68</v>
      </c>
      <c r="E101">
        <v>1.25</v>
      </c>
      <c r="F101" s="156">
        <v>0.1</v>
      </c>
      <c r="G101" s="157" t="e">
        <v>#N/A</v>
      </c>
      <c r="H101" s="158">
        <f t="shared" si="2"/>
        <v>0.25595238095238093</v>
      </c>
      <c r="I101" s="157">
        <f t="shared" si="3"/>
        <v>12.5</v>
      </c>
      <c r="J101" t="s">
        <v>446</v>
      </c>
      <c r="K101" t="s">
        <v>197</v>
      </c>
      <c r="L101" t="s">
        <v>447</v>
      </c>
      <c r="M101" t="s">
        <v>199</v>
      </c>
    </row>
    <row r="102" spans="1:13" x14ac:dyDescent="0.25">
      <c r="A102" t="s">
        <v>403</v>
      </c>
      <c r="B102" t="s">
        <v>448</v>
      </c>
      <c r="C102" t="s">
        <v>449</v>
      </c>
      <c r="D102">
        <v>1.4</v>
      </c>
      <c r="E102">
        <v>0.78049999999999997</v>
      </c>
      <c r="F102" s="156">
        <v>0.1</v>
      </c>
      <c r="G102" s="157">
        <v>13.999999999999998</v>
      </c>
      <c r="H102" s="158">
        <f t="shared" si="2"/>
        <v>0.4425</v>
      </c>
      <c r="I102" s="157">
        <f t="shared" si="3"/>
        <v>7.8049999999999997</v>
      </c>
      <c r="J102" t="s">
        <v>450</v>
      </c>
      <c r="K102">
        <v>0</v>
      </c>
      <c r="L102" t="s">
        <v>451</v>
      </c>
      <c r="M102" t="s">
        <v>199</v>
      </c>
    </row>
    <row r="103" spans="1:13" x14ac:dyDescent="0.25">
      <c r="A103" t="s">
        <v>403</v>
      </c>
      <c r="B103" t="s">
        <v>452</v>
      </c>
      <c r="C103" t="s">
        <v>453</v>
      </c>
      <c r="D103">
        <v>1.4</v>
      </c>
      <c r="E103">
        <v>0.75980000000000003</v>
      </c>
      <c r="F103" s="156">
        <v>0.1</v>
      </c>
      <c r="G103" s="157">
        <v>13.999999999999998</v>
      </c>
      <c r="H103" s="158">
        <f t="shared" si="2"/>
        <v>0.45728571428571424</v>
      </c>
      <c r="I103" s="157">
        <f t="shared" si="3"/>
        <v>7.5979999999999999</v>
      </c>
      <c r="J103" t="s">
        <v>450</v>
      </c>
      <c r="K103" t="s">
        <v>197</v>
      </c>
      <c r="L103" t="s">
        <v>451</v>
      </c>
      <c r="M103" t="s">
        <v>199</v>
      </c>
    </row>
    <row r="104" spans="1:13" x14ac:dyDescent="0.25">
      <c r="A104" t="s">
        <v>403</v>
      </c>
      <c r="B104" t="s">
        <v>454</v>
      </c>
      <c r="C104" t="s">
        <v>455</v>
      </c>
      <c r="D104">
        <v>0.85</v>
      </c>
      <c r="E104">
        <v>0.54</v>
      </c>
      <c r="F104" s="156">
        <v>3.5000000000000003E-2</v>
      </c>
      <c r="G104" s="157">
        <v>24.285714285714281</v>
      </c>
      <c r="H104" s="158">
        <f t="shared" si="2"/>
        <v>0.3647058823529411</v>
      </c>
      <c r="I104" s="157">
        <f t="shared" si="3"/>
        <v>15.428571428571429</v>
      </c>
      <c r="J104" t="s">
        <v>450</v>
      </c>
      <c r="K104" t="s">
        <v>197</v>
      </c>
      <c r="L104" t="s">
        <v>451</v>
      </c>
      <c r="M104" t="s">
        <v>199</v>
      </c>
    </row>
    <row r="105" spans="1:13" x14ac:dyDescent="0.25">
      <c r="A105" t="s">
        <v>403</v>
      </c>
      <c r="B105" t="s">
        <v>456</v>
      </c>
      <c r="C105" t="s">
        <v>457</v>
      </c>
      <c r="D105">
        <v>0.5</v>
      </c>
      <c r="E105">
        <v>0.33529999999999999</v>
      </c>
      <c r="F105" s="156">
        <v>0.03</v>
      </c>
      <c r="G105" s="157">
        <v>16.666666666666668</v>
      </c>
      <c r="H105" s="158">
        <f t="shared" si="2"/>
        <v>0.32940000000000003</v>
      </c>
      <c r="I105" s="157">
        <f t="shared" si="3"/>
        <v>11.176666666666666</v>
      </c>
      <c r="J105" t="s">
        <v>450</v>
      </c>
      <c r="K105" t="s">
        <v>197</v>
      </c>
      <c r="L105" t="s">
        <v>451</v>
      </c>
      <c r="M105" t="s">
        <v>199</v>
      </c>
    </row>
    <row r="106" spans="1:13" x14ac:dyDescent="0.25">
      <c r="A106" t="s">
        <v>403</v>
      </c>
      <c r="B106" t="s">
        <v>458</v>
      </c>
      <c r="C106" t="s">
        <v>459</v>
      </c>
      <c r="D106">
        <v>1.1499999999999999</v>
      </c>
      <c r="E106">
        <v>0.73</v>
      </c>
      <c r="F106" s="156" t="e">
        <v>#N/A</v>
      </c>
      <c r="G106" s="157" t="e">
        <v>#N/A</v>
      </c>
      <c r="H106" s="158">
        <f t="shared" si="2"/>
        <v>0.36521739130434777</v>
      </c>
      <c r="I106" s="157" t="e">
        <f t="shared" si="3"/>
        <v>#N/A</v>
      </c>
      <c r="J106" t="s">
        <v>450</v>
      </c>
      <c r="K106" t="s">
        <v>197</v>
      </c>
      <c r="L106" t="s">
        <v>451</v>
      </c>
      <c r="M106" t="s">
        <v>199</v>
      </c>
    </row>
    <row r="107" spans="1:13" x14ac:dyDescent="0.25">
      <c r="A107" t="s">
        <v>403</v>
      </c>
      <c r="B107" t="s">
        <v>460</v>
      </c>
      <c r="C107" t="s">
        <v>461</v>
      </c>
      <c r="D107">
        <v>1.05</v>
      </c>
      <c r="E107">
        <v>0.62</v>
      </c>
      <c r="F107" s="156" t="e">
        <v>#N/A</v>
      </c>
      <c r="G107" s="157" t="e">
        <v>#N/A</v>
      </c>
      <c r="H107" s="158">
        <f t="shared" si="2"/>
        <v>0.40952380952380957</v>
      </c>
      <c r="I107" s="157" t="e">
        <f t="shared" si="3"/>
        <v>#N/A</v>
      </c>
      <c r="J107" t="s">
        <v>450</v>
      </c>
      <c r="K107" t="s">
        <v>197</v>
      </c>
      <c r="L107" t="s">
        <v>451</v>
      </c>
      <c r="M107" t="s">
        <v>199</v>
      </c>
    </row>
    <row r="108" spans="1:13" x14ac:dyDescent="0.25">
      <c r="A108" t="s">
        <v>403</v>
      </c>
      <c r="B108" t="s">
        <v>462</v>
      </c>
      <c r="C108" t="s">
        <v>463</v>
      </c>
      <c r="D108">
        <v>1.05</v>
      </c>
      <c r="E108">
        <v>0.62</v>
      </c>
      <c r="F108" s="156" t="e">
        <v>#N/A</v>
      </c>
      <c r="G108" s="157" t="e">
        <v>#N/A</v>
      </c>
      <c r="H108" s="158">
        <f t="shared" si="2"/>
        <v>0.40952380952380957</v>
      </c>
      <c r="I108" s="157" t="e">
        <f t="shared" si="3"/>
        <v>#N/A</v>
      </c>
      <c r="J108" t="s">
        <v>450</v>
      </c>
      <c r="K108" t="s">
        <v>197</v>
      </c>
      <c r="L108" t="s">
        <v>451</v>
      </c>
      <c r="M108" t="s">
        <v>199</v>
      </c>
    </row>
    <row r="109" spans="1:13" x14ac:dyDescent="0.25">
      <c r="A109" t="s">
        <v>403</v>
      </c>
      <c r="B109" t="s">
        <v>464</v>
      </c>
      <c r="C109" t="s">
        <v>465</v>
      </c>
      <c r="D109">
        <v>1.05</v>
      </c>
      <c r="E109">
        <v>0.62</v>
      </c>
      <c r="F109" s="156" t="e">
        <v>#N/A</v>
      </c>
      <c r="G109" s="157" t="e">
        <v>#N/A</v>
      </c>
      <c r="H109" s="158">
        <f t="shared" si="2"/>
        <v>0.40952380952380957</v>
      </c>
      <c r="I109" s="157" t="e">
        <f t="shared" si="3"/>
        <v>#N/A</v>
      </c>
      <c r="J109" t="s">
        <v>450</v>
      </c>
      <c r="K109" t="s">
        <v>197</v>
      </c>
      <c r="L109" t="s">
        <v>451</v>
      </c>
      <c r="M109" t="s">
        <v>199</v>
      </c>
    </row>
    <row r="110" spans="1:13" x14ac:dyDescent="0.25">
      <c r="A110" t="s">
        <v>403</v>
      </c>
      <c r="B110" t="s">
        <v>466</v>
      </c>
      <c r="C110" t="s">
        <v>467</v>
      </c>
      <c r="D110">
        <v>0.55000000000000004</v>
      </c>
      <c r="E110">
        <v>0.33500000000000002</v>
      </c>
      <c r="F110" s="156">
        <v>0.03</v>
      </c>
      <c r="G110" s="157">
        <v>18.333333333333336</v>
      </c>
      <c r="H110" s="158">
        <f t="shared" si="2"/>
        <v>0.39090909090909093</v>
      </c>
      <c r="I110" s="157">
        <f t="shared" si="3"/>
        <v>11.166666666666668</v>
      </c>
      <c r="J110" t="s">
        <v>450</v>
      </c>
      <c r="K110" t="s">
        <v>197</v>
      </c>
      <c r="L110" t="s">
        <v>451</v>
      </c>
      <c r="M110" t="s">
        <v>199</v>
      </c>
    </row>
    <row r="111" spans="1:13" x14ac:dyDescent="0.25">
      <c r="A111" t="s">
        <v>403</v>
      </c>
      <c r="B111" t="s">
        <v>468</v>
      </c>
      <c r="C111" t="s">
        <v>469</v>
      </c>
      <c r="D111">
        <v>0.55000000000000004</v>
      </c>
      <c r="E111">
        <v>0.33500000000000002</v>
      </c>
      <c r="F111" s="156">
        <v>0.03</v>
      </c>
      <c r="G111" s="157">
        <v>18.333333333333336</v>
      </c>
      <c r="H111" s="158">
        <f t="shared" si="2"/>
        <v>0.39090909090909093</v>
      </c>
      <c r="I111" s="157">
        <f t="shared" si="3"/>
        <v>11.166666666666668</v>
      </c>
      <c r="J111" t="s">
        <v>450</v>
      </c>
      <c r="K111" t="s">
        <v>197</v>
      </c>
      <c r="L111" t="s">
        <v>451</v>
      </c>
      <c r="M111" t="s">
        <v>199</v>
      </c>
    </row>
    <row r="112" spans="1:13" x14ac:dyDescent="0.25">
      <c r="A112" t="s">
        <v>403</v>
      </c>
      <c r="B112" t="s">
        <v>470</v>
      </c>
      <c r="C112" t="s">
        <v>471</v>
      </c>
      <c r="D112">
        <v>0.5</v>
      </c>
      <c r="E112">
        <v>0.33500000000000002</v>
      </c>
      <c r="F112" s="156" t="e">
        <v>#N/A</v>
      </c>
      <c r="G112" s="157" t="e">
        <v>#N/A</v>
      </c>
      <c r="H112" s="158">
        <f t="shared" si="2"/>
        <v>0.32999999999999996</v>
      </c>
      <c r="I112" s="157" t="e">
        <f t="shared" si="3"/>
        <v>#N/A</v>
      </c>
      <c r="J112" t="e">
        <v>#N/A</v>
      </c>
      <c r="K112" t="s">
        <v>197</v>
      </c>
      <c r="L112" t="s">
        <v>451</v>
      </c>
      <c r="M112" t="s">
        <v>199</v>
      </c>
    </row>
    <row r="113" spans="1:13" x14ac:dyDescent="0.25">
      <c r="A113" t="s">
        <v>403</v>
      </c>
      <c r="B113" t="s">
        <v>472</v>
      </c>
      <c r="C113" t="s">
        <v>473</v>
      </c>
      <c r="D113">
        <v>1.5</v>
      </c>
      <c r="E113">
        <v>0.79</v>
      </c>
      <c r="F113" s="156">
        <v>0.08</v>
      </c>
      <c r="G113" s="157">
        <v>18.75</v>
      </c>
      <c r="H113" s="158">
        <f t="shared" si="2"/>
        <v>0.47333333333333333</v>
      </c>
      <c r="I113" s="157">
        <f t="shared" si="3"/>
        <v>9.875</v>
      </c>
      <c r="J113" t="s">
        <v>450</v>
      </c>
      <c r="K113" t="s">
        <v>197</v>
      </c>
      <c r="L113" t="s">
        <v>451</v>
      </c>
      <c r="M113" t="s">
        <v>199</v>
      </c>
    </row>
    <row r="114" spans="1:13" x14ac:dyDescent="0.25">
      <c r="A114" t="s">
        <v>403</v>
      </c>
      <c r="B114" t="s">
        <v>474</v>
      </c>
      <c r="C114" t="s">
        <v>475</v>
      </c>
      <c r="D114">
        <v>1.5</v>
      </c>
      <c r="E114">
        <v>0.79</v>
      </c>
      <c r="F114" s="156">
        <v>0.08</v>
      </c>
      <c r="G114" s="157">
        <v>18.75</v>
      </c>
      <c r="H114" s="158">
        <f t="shared" si="2"/>
        <v>0.47333333333333333</v>
      </c>
      <c r="I114" s="157">
        <f t="shared" si="3"/>
        <v>9.875</v>
      </c>
      <c r="J114" t="s">
        <v>450</v>
      </c>
      <c r="K114" t="s">
        <v>197</v>
      </c>
      <c r="L114" t="s">
        <v>451</v>
      </c>
      <c r="M114" t="s">
        <v>199</v>
      </c>
    </row>
    <row r="115" spans="1:13" x14ac:dyDescent="0.25">
      <c r="A115" t="s">
        <v>403</v>
      </c>
      <c r="B115" t="s">
        <v>476</v>
      </c>
      <c r="C115" t="s">
        <v>477</v>
      </c>
      <c r="D115">
        <v>1.5</v>
      </c>
      <c r="E115">
        <v>0.79</v>
      </c>
      <c r="F115" s="156">
        <v>0.08</v>
      </c>
      <c r="G115" s="157">
        <v>18.75</v>
      </c>
      <c r="H115" s="158">
        <f t="shared" si="2"/>
        <v>0.47333333333333333</v>
      </c>
      <c r="I115" s="157">
        <f t="shared" si="3"/>
        <v>9.875</v>
      </c>
      <c r="J115" t="s">
        <v>450</v>
      </c>
      <c r="K115" t="s">
        <v>197</v>
      </c>
      <c r="L115" t="s">
        <v>451</v>
      </c>
      <c r="M115" t="s">
        <v>199</v>
      </c>
    </row>
    <row r="116" spans="1:13" x14ac:dyDescent="0.25">
      <c r="A116" t="s">
        <v>403</v>
      </c>
      <c r="B116" t="s">
        <v>478</v>
      </c>
      <c r="C116" t="s">
        <v>479</v>
      </c>
      <c r="D116">
        <v>0.7</v>
      </c>
      <c r="E116">
        <v>0.45</v>
      </c>
      <c r="F116" s="156" t="e">
        <v>#N/A</v>
      </c>
      <c r="G116" s="157" t="e">
        <v>#N/A</v>
      </c>
      <c r="H116" s="158">
        <f t="shared" si="2"/>
        <v>0.3571428571428571</v>
      </c>
      <c r="I116" s="157" t="e">
        <f t="shared" si="3"/>
        <v>#N/A</v>
      </c>
      <c r="J116" t="e">
        <v>#N/A</v>
      </c>
      <c r="K116" t="s">
        <v>197</v>
      </c>
      <c r="L116" t="s">
        <v>451</v>
      </c>
      <c r="M116" t="s">
        <v>199</v>
      </c>
    </row>
    <row r="117" spans="1:13" x14ac:dyDescent="0.25">
      <c r="A117" t="s">
        <v>403</v>
      </c>
      <c r="B117" t="s">
        <v>480</v>
      </c>
      <c r="C117" t="s">
        <v>481</v>
      </c>
      <c r="D117">
        <v>0.5</v>
      </c>
      <c r="E117">
        <v>0.33500000000000002</v>
      </c>
      <c r="F117" s="156">
        <v>0.03</v>
      </c>
      <c r="G117" s="157">
        <v>16.666666666666668</v>
      </c>
      <c r="H117" s="158">
        <f t="shared" si="2"/>
        <v>0.32999999999999996</v>
      </c>
      <c r="I117" s="157">
        <f t="shared" si="3"/>
        <v>11.166666666666668</v>
      </c>
      <c r="J117" t="s">
        <v>450</v>
      </c>
      <c r="K117" t="s">
        <v>197</v>
      </c>
      <c r="L117" t="s">
        <v>451</v>
      </c>
      <c r="M117" t="s">
        <v>199</v>
      </c>
    </row>
    <row r="118" spans="1:13" x14ac:dyDescent="0.25">
      <c r="A118" t="s">
        <v>403</v>
      </c>
      <c r="B118" t="s">
        <v>482</v>
      </c>
      <c r="C118" t="s">
        <v>483</v>
      </c>
      <c r="D118">
        <v>2.25</v>
      </c>
      <c r="E118">
        <v>1.8</v>
      </c>
      <c r="F118" s="156">
        <v>0.05</v>
      </c>
      <c r="G118" s="157">
        <v>45</v>
      </c>
      <c r="H118" s="158">
        <f t="shared" si="2"/>
        <v>0.19999999999999998</v>
      </c>
      <c r="I118" s="157">
        <f t="shared" si="3"/>
        <v>36</v>
      </c>
      <c r="J118" t="s">
        <v>417</v>
      </c>
      <c r="K118" t="s">
        <v>244</v>
      </c>
      <c r="L118" t="s">
        <v>418</v>
      </c>
      <c r="M118" t="s">
        <v>199</v>
      </c>
    </row>
    <row r="119" spans="1:13" x14ac:dyDescent="0.25">
      <c r="A119" t="s">
        <v>403</v>
      </c>
      <c r="B119" t="s">
        <v>484</v>
      </c>
      <c r="C119" t="s">
        <v>485</v>
      </c>
      <c r="D119">
        <v>2.25</v>
      </c>
      <c r="E119">
        <v>1.8</v>
      </c>
      <c r="F119" s="156">
        <v>0.05</v>
      </c>
      <c r="G119" s="157">
        <v>45</v>
      </c>
      <c r="H119" s="158">
        <f t="shared" si="2"/>
        <v>0.19999999999999998</v>
      </c>
      <c r="I119" s="157">
        <f t="shared" si="3"/>
        <v>36</v>
      </c>
      <c r="J119" t="s">
        <v>417</v>
      </c>
      <c r="K119" t="s">
        <v>244</v>
      </c>
      <c r="L119" t="s">
        <v>418</v>
      </c>
      <c r="M119" t="s">
        <v>199</v>
      </c>
    </row>
    <row r="120" spans="1:13" x14ac:dyDescent="0.25">
      <c r="A120" t="s">
        <v>403</v>
      </c>
      <c r="B120" t="s">
        <v>486</v>
      </c>
      <c r="C120" t="s">
        <v>487</v>
      </c>
      <c r="D120">
        <v>2.25</v>
      </c>
      <c r="E120">
        <v>1.8</v>
      </c>
      <c r="F120" s="156">
        <v>0.05</v>
      </c>
      <c r="G120" s="157">
        <v>45</v>
      </c>
      <c r="H120" s="158">
        <f t="shared" si="2"/>
        <v>0.19999999999999998</v>
      </c>
      <c r="I120" s="157">
        <f t="shared" si="3"/>
        <v>36</v>
      </c>
      <c r="J120" t="s">
        <v>417</v>
      </c>
      <c r="K120" t="s">
        <v>244</v>
      </c>
      <c r="L120" t="s">
        <v>418</v>
      </c>
      <c r="M120" t="s">
        <v>199</v>
      </c>
    </row>
    <row r="121" spans="1:13" x14ac:dyDescent="0.25">
      <c r="A121" t="s">
        <v>403</v>
      </c>
      <c r="B121" t="s">
        <v>488</v>
      </c>
      <c r="C121" t="s">
        <v>489</v>
      </c>
      <c r="D121">
        <v>2.25</v>
      </c>
      <c r="E121">
        <v>1.8</v>
      </c>
      <c r="F121" s="156">
        <v>0.05</v>
      </c>
      <c r="G121" s="157">
        <v>45</v>
      </c>
      <c r="H121" s="158">
        <f t="shared" si="2"/>
        <v>0.19999999999999998</v>
      </c>
      <c r="I121" s="157">
        <f t="shared" si="3"/>
        <v>36</v>
      </c>
      <c r="J121" t="s">
        <v>417</v>
      </c>
      <c r="K121" t="s">
        <v>244</v>
      </c>
      <c r="L121" t="s">
        <v>418</v>
      </c>
      <c r="M121" t="s">
        <v>199</v>
      </c>
    </row>
    <row r="122" spans="1:13" x14ac:dyDescent="0.25">
      <c r="A122" t="s">
        <v>403</v>
      </c>
      <c r="B122" t="s">
        <v>490</v>
      </c>
      <c r="C122" t="s">
        <v>491</v>
      </c>
      <c r="D122">
        <v>2.25</v>
      </c>
      <c r="E122">
        <v>1.8</v>
      </c>
      <c r="F122" s="156">
        <v>0.05</v>
      </c>
      <c r="G122" s="157">
        <v>45</v>
      </c>
      <c r="H122" s="158">
        <f t="shared" si="2"/>
        <v>0.19999999999999998</v>
      </c>
      <c r="I122" s="157">
        <f t="shared" si="3"/>
        <v>36</v>
      </c>
      <c r="J122" t="s">
        <v>417</v>
      </c>
      <c r="K122" t="s">
        <v>244</v>
      </c>
      <c r="L122" t="s">
        <v>418</v>
      </c>
      <c r="M122" t="s">
        <v>199</v>
      </c>
    </row>
    <row r="123" spans="1:13" x14ac:dyDescent="0.25">
      <c r="A123" t="s">
        <v>403</v>
      </c>
      <c r="B123" t="s">
        <v>492</v>
      </c>
      <c r="C123" t="s">
        <v>493</v>
      </c>
      <c r="D123">
        <v>2.25</v>
      </c>
      <c r="E123">
        <v>1.8</v>
      </c>
      <c r="F123" s="156">
        <v>3.2000000000000001E-2</v>
      </c>
      <c r="G123" s="157">
        <v>70.3125</v>
      </c>
      <c r="H123" s="158">
        <f t="shared" si="2"/>
        <v>0.19999999999999998</v>
      </c>
      <c r="I123" s="157">
        <f t="shared" si="3"/>
        <v>56.25</v>
      </c>
      <c r="J123" t="s">
        <v>417</v>
      </c>
      <c r="K123" t="s">
        <v>244</v>
      </c>
      <c r="L123" t="s">
        <v>418</v>
      </c>
      <c r="M123" t="s">
        <v>199</v>
      </c>
    </row>
    <row r="124" spans="1:13" x14ac:dyDescent="0.25">
      <c r="A124" t="s">
        <v>403</v>
      </c>
      <c r="B124" t="s">
        <v>494</v>
      </c>
      <c r="C124" t="s">
        <v>495</v>
      </c>
      <c r="D124">
        <v>2.25</v>
      </c>
      <c r="E124">
        <v>1.8</v>
      </c>
      <c r="F124" s="156">
        <v>0.04</v>
      </c>
      <c r="G124" s="157">
        <v>56.25</v>
      </c>
      <c r="H124" s="158">
        <f t="shared" si="2"/>
        <v>0.19999999999999998</v>
      </c>
      <c r="I124" s="157">
        <f t="shared" si="3"/>
        <v>45</v>
      </c>
      <c r="J124" t="s">
        <v>417</v>
      </c>
      <c r="K124" t="s">
        <v>244</v>
      </c>
      <c r="L124" t="s">
        <v>418</v>
      </c>
      <c r="M124" t="s">
        <v>199</v>
      </c>
    </row>
    <row r="125" spans="1:13" x14ac:dyDescent="0.25">
      <c r="A125" t="s">
        <v>403</v>
      </c>
      <c r="B125" t="s">
        <v>496</v>
      </c>
      <c r="C125" t="s">
        <v>497</v>
      </c>
      <c r="D125">
        <v>2.25</v>
      </c>
      <c r="E125">
        <v>1.8</v>
      </c>
      <c r="F125" s="156">
        <v>0.04</v>
      </c>
      <c r="G125" s="157">
        <v>56.25</v>
      </c>
      <c r="H125" s="158">
        <f t="shared" si="2"/>
        <v>0.19999999999999998</v>
      </c>
      <c r="I125" s="157">
        <f t="shared" si="3"/>
        <v>45</v>
      </c>
      <c r="J125" t="s">
        <v>417</v>
      </c>
      <c r="K125" t="s">
        <v>244</v>
      </c>
      <c r="L125" t="s">
        <v>418</v>
      </c>
      <c r="M125" t="s">
        <v>199</v>
      </c>
    </row>
    <row r="126" spans="1:13" x14ac:dyDescent="0.25">
      <c r="A126" t="s">
        <v>403</v>
      </c>
      <c r="B126" t="s">
        <v>498</v>
      </c>
      <c r="C126" t="s">
        <v>499</v>
      </c>
      <c r="D126">
        <v>2.25</v>
      </c>
      <c r="E126">
        <v>1.8</v>
      </c>
      <c r="F126" s="156">
        <v>0.04</v>
      </c>
      <c r="G126" s="157">
        <v>56.25</v>
      </c>
      <c r="H126" s="158">
        <f t="shared" si="2"/>
        <v>0.19999999999999998</v>
      </c>
      <c r="I126" s="157">
        <f t="shared" si="3"/>
        <v>45</v>
      </c>
      <c r="J126" t="s">
        <v>417</v>
      </c>
      <c r="K126" t="s">
        <v>244</v>
      </c>
      <c r="L126" t="s">
        <v>418</v>
      </c>
      <c r="M126" t="s">
        <v>199</v>
      </c>
    </row>
    <row r="127" spans="1:13" x14ac:dyDescent="0.25">
      <c r="A127" t="s">
        <v>403</v>
      </c>
      <c r="B127" t="s">
        <v>500</v>
      </c>
      <c r="C127" t="s">
        <v>501</v>
      </c>
      <c r="D127">
        <v>2.25</v>
      </c>
      <c r="E127">
        <v>1.8</v>
      </c>
      <c r="F127" s="156">
        <v>6.2E-2</v>
      </c>
      <c r="G127" s="157">
        <v>36.29032258064516</v>
      </c>
      <c r="H127" s="158">
        <f t="shared" si="2"/>
        <v>0.19999999999999998</v>
      </c>
      <c r="I127" s="157">
        <f t="shared" si="3"/>
        <v>29.032258064516132</v>
      </c>
      <c r="J127" t="s">
        <v>417</v>
      </c>
      <c r="K127" t="s">
        <v>244</v>
      </c>
      <c r="L127" t="s">
        <v>418</v>
      </c>
      <c r="M127" t="s">
        <v>199</v>
      </c>
    </row>
    <row r="128" spans="1:13" x14ac:dyDescent="0.25">
      <c r="A128" t="s">
        <v>403</v>
      </c>
      <c r="B128" t="s">
        <v>502</v>
      </c>
      <c r="C128" t="s">
        <v>503</v>
      </c>
      <c r="D128">
        <v>3.2</v>
      </c>
      <c r="E128">
        <v>1.8033999999999999</v>
      </c>
      <c r="F128" s="156">
        <v>0.25</v>
      </c>
      <c r="G128" s="157">
        <v>12.8</v>
      </c>
      <c r="H128" s="158">
        <f t="shared" si="2"/>
        <v>0.43643750000000009</v>
      </c>
      <c r="I128" s="157">
        <f t="shared" si="3"/>
        <v>7.2135999999999996</v>
      </c>
      <c r="J128" t="s">
        <v>202</v>
      </c>
      <c r="K128" t="s">
        <v>421</v>
      </c>
      <c r="L128" t="s">
        <v>204</v>
      </c>
      <c r="M128" t="s">
        <v>199</v>
      </c>
    </row>
    <row r="129" spans="1:13" x14ac:dyDescent="0.25">
      <c r="A129" t="s">
        <v>403</v>
      </c>
      <c r="B129" t="s">
        <v>504</v>
      </c>
      <c r="C129" t="s">
        <v>505</v>
      </c>
      <c r="D129">
        <v>3.2</v>
      </c>
      <c r="E129">
        <v>1.5774999999999999</v>
      </c>
      <c r="F129" s="156">
        <v>0.25</v>
      </c>
      <c r="G129" s="157">
        <v>12.8</v>
      </c>
      <c r="H129" s="158">
        <f t="shared" si="2"/>
        <v>0.50703125000000004</v>
      </c>
      <c r="I129" s="157">
        <f t="shared" si="3"/>
        <v>6.31</v>
      </c>
      <c r="J129" t="s">
        <v>202</v>
      </c>
      <c r="K129" t="s">
        <v>287</v>
      </c>
      <c r="L129" t="s">
        <v>204</v>
      </c>
      <c r="M129" t="s">
        <v>199</v>
      </c>
    </row>
    <row r="130" spans="1:13" x14ac:dyDescent="0.25">
      <c r="A130" t="s">
        <v>403</v>
      </c>
      <c r="B130" t="s">
        <v>506</v>
      </c>
      <c r="C130" t="s">
        <v>507</v>
      </c>
      <c r="D130">
        <v>3.2</v>
      </c>
      <c r="E130">
        <v>1.6234999999999999</v>
      </c>
      <c r="F130" s="156">
        <v>0.25</v>
      </c>
      <c r="G130" s="157">
        <v>12.8</v>
      </c>
      <c r="H130" s="158">
        <f t="shared" si="2"/>
        <v>0.49265625000000007</v>
      </c>
      <c r="I130" s="157">
        <f t="shared" si="3"/>
        <v>6.4939999999999998</v>
      </c>
      <c r="J130" t="s">
        <v>202</v>
      </c>
      <c r="K130" t="s">
        <v>231</v>
      </c>
      <c r="L130" t="s">
        <v>204</v>
      </c>
      <c r="M130" t="s">
        <v>199</v>
      </c>
    </row>
    <row r="131" spans="1:13" x14ac:dyDescent="0.25">
      <c r="A131" t="s">
        <v>403</v>
      </c>
      <c r="B131" t="s">
        <v>508</v>
      </c>
      <c r="C131" t="s">
        <v>509</v>
      </c>
      <c r="D131">
        <v>3.2</v>
      </c>
      <c r="E131">
        <v>1.9538</v>
      </c>
      <c r="F131" s="156">
        <v>0.25</v>
      </c>
      <c r="G131" s="157">
        <v>12.8</v>
      </c>
      <c r="H131" s="158">
        <f t="shared" ref="H131:H194" si="4">(D131-E131)/D131</f>
        <v>0.38943750000000005</v>
      </c>
      <c r="I131" s="157">
        <f t="shared" ref="I131:I194" si="5">E131/F131</f>
        <v>7.8151999999999999</v>
      </c>
      <c r="J131" t="s">
        <v>202</v>
      </c>
      <c r="K131" t="s">
        <v>287</v>
      </c>
      <c r="L131" t="s">
        <v>204</v>
      </c>
      <c r="M131" t="s">
        <v>199</v>
      </c>
    </row>
    <row r="132" spans="1:13" x14ac:dyDescent="0.25">
      <c r="A132" t="s">
        <v>403</v>
      </c>
      <c r="B132" t="s">
        <v>510</v>
      </c>
      <c r="C132" t="s">
        <v>511</v>
      </c>
      <c r="D132">
        <v>6.2</v>
      </c>
      <c r="E132">
        <v>3.1646000000000001</v>
      </c>
      <c r="F132" s="156">
        <v>0.25</v>
      </c>
      <c r="G132" s="157">
        <v>24.8</v>
      </c>
      <c r="H132" s="158">
        <f t="shared" si="4"/>
        <v>0.48958064516129035</v>
      </c>
      <c r="I132" s="157">
        <f t="shared" si="5"/>
        <v>12.6584</v>
      </c>
      <c r="J132" t="s">
        <v>202</v>
      </c>
      <c r="K132" t="s">
        <v>231</v>
      </c>
      <c r="L132" t="s">
        <v>204</v>
      </c>
      <c r="M132" t="s">
        <v>199</v>
      </c>
    </row>
    <row r="133" spans="1:13" x14ac:dyDescent="0.25">
      <c r="A133" t="s">
        <v>403</v>
      </c>
      <c r="B133" t="s">
        <v>512</v>
      </c>
      <c r="C133" t="s">
        <v>513</v>
      </c>
      <c r="D133">
        <v>3.2</v>
      </c>
      <c r="E133">
        <v>1.8478000000000001</v>
      </c>
      <c r="F133" s="156">
        <v>0.25</v>
      </c>
      <c r="G133" s="157">
        <v>12.8</v>
      </c>
      <c r="H133" s="158">
        <f t="shared" si="4"/>
        <v>0.42256250000000001</v>
      </c>
      <c r="I133" s="157">
        <f t="shared" si="5"/>
        <v>7.3912000000000004</v>
      </c>
      <c r="J133" t="s">
        <v>202</v>
      </c>
      <c r="K133" t="s">
        <v>231</v>
      </c>
      <c r="L133" t="s">
        <v>204</v>
      </c>
      <c r="M133" t="s">
        <v>199</v>
      </c>
    </row>
    <row r="134" spans="1:13" x14ac:dyDescent="0.25">
      <c r="A134" t="s">
        <v>403</v>
      </c>
      <c r="B134" t="s">
        <v>514</v>
      </c>
      <c r="C134" t="s">
        <v>515</v>
      </c>
      <c r="D134">
        <v>6.2</v>
      </c>
      <c r="E134">
        <v>3.6680999999999999</v>
      </c>
      <c r="F134" s="156">
        <v>0.25</v>
      </c>
      <c r="G134" s="157">
        <v>24.8</v>
      </c>
      <c r="H134" s="158">
        <f t="shared" si="4"/>
        <v>0.40837096774193549</v>
      </c>
      <c r="I134" s="157">
        <f t="shared" si="5"/>
        <v>14.6724</v>
      </c>
      <c r="J134" t="s">
        <v>202</v>
      </c>
      <c r="K134" t="s">
        <v>231</v>
      </c>
      <c r="L134" t="s">
        <v>204</v>
      </c>
      <c r="M134" t="s">
        <v>199</v>
      </c>
    </row>
    <row r="135" spans="1:13" x14ac:dyDescent="0.25">
      <c r="A135" t="s">
        <v>403</v>
      </c>
      <c r="B135" t="s">
        <v>516</v>
      </c>
      <c r="C135" t="s">
        <v>517</v>
      </c>
      <c r="D135">
        <v>2.25</v>
      </c>
      <c r="E135">
        <v>1.8</v>
      </c>
      <c r="F135" s="156">
        <v>2.5000000000000001E-2</v>
      </c>
      <c r="G135" s="157">
        <v>90</v>
      </c>
      <c r="H135" s="158">
        <f t="shared" si="4"/>
        <v>0.19999999999999998</v>
      </c>
      <c r="I135" s="157">
        <f t="shared" si="5"/>
        <v>72</v>
      </c>
      <c r="J135" t="s">
        <v>417</v>
      </c>
      <c r="K135" t="s">
        <v>244</v>
      </c>
      <c r="L135" t="s">
        <v>418</v>
      </c>
      <c r="M135" t="s">
        <v>199</v>
      </c>
    </row>
    <row r="136" spans="1:13" x14ac:dyDescent="0.25">
      <c r="A136" t="s">
        <v>403</v>
      </c>
      <c r="B136" t="s">
        <v>518</v>
      </c>
      <c r="C136" t="s">
        <v>519</v>
      </c>
      <c r="D136">
        <v>1.5</v>
      </c>
      <c r="E136">
        <v>0.79</v>
      </c>
      <c r="F136" s="156">
        <v>0.05</v>
      </c>
      <c r="G136" s="157">
        <v>30</v>
      </c>
      <c r="H136" s="158">
        <f t="shared" si="4"/>
        <v>0.47333333333333333</v>
      </c>
      <c r="I136" s="157">
        <f t="shared" si="5"/>
        <v>15.8</v>
      </c>
      <c r="J136" t="s">
        <v>450</v>
      </c>
      <c r="K136" t="s">
        <v>197</v>
      </c>
      <c r="L136" t="s">
        <v>451</v>
      </c>
      <c r="M136" t="s">
        <v>199</v>
      </c>
    </row>
    <row r="137" spans="1:13" x14ac:dyDescent="0.25">
      <c r="A137" t="s">
        <v>403</v>
      </c>
      <c r="B137" t="s">
        <v>520</v>
      </c>
      <c r="C137" t="s">
        <v>521</v>
      </c>
      <c r="D137">
        <v>1.5</v>
      </c>
      <c r="E137">
        <v>0.79</v>
      </c>
      <c r="F137" s="156">
        <v>0.04</v>
      </c>
      <c r="G137" s="157">
        <v>37.5</v>
      </c>
      <c r="H137" s="158">
        <f t="shared" si="4"/>
        <v>0.47333333333333333</v>
      </c>
      <c r="I137" s="157">
        <f t="shared" si="5"/>
        <v>19.75</v>
      </c>
      <c r="J137" t="s">
        <v>450</v>
      </c>
      <c r="K137" t="s">
        <v>197</v>
      </c>
      <c r="L137" t="s">
        <v>451</v>
      </c>
      <c r="M137" t="s">
        <v>199</v>
      </c>
    </row>
    <row r="138" spans="1:13" x14ac:dyDescent="0.25">
      <c r="A138" t="s">
        <v>403</v>
      </c>
      <c r="B138" t="s">
        <v>522</v>
      </c>
      <c r="C138" t="s">
        <v>523</v>
      </c>
      <c r="D138">
        <v>3.7</v>
      </c>
      <c r="E138">
        <v>2.96</v>
      </c>
      <c r="F138" s="156">
        <v>0.05</v>
      </c>
      <c r="G138" s="157">
        <v>74</v>
      </c>
      <c r="H138" s="158">
        <f t="shared" si="4"/>
        <v>0.20000000000000004</v>
      </c>
      <c r="I138" s="157">
        <f t="shared" si="5"/>
        <v>59.199999999999996</v>
      </c>
      <c r="J138" t="s">
        <v>417</v>
      </c>
      <c r="K138" t="s">
        <v>297</v>
      </c>
      <c r="L138" t="s">
        <v>418</v>
      </c>
      <c r="M138" t="s">
        <v>199</v>
      </c>
    </row>
    <row r="139" spans="1:13" x14ac:dyDescent="0.25">
      <c r="A139" t="s">
        <v>403</v>
      </c>
      <c r="B139" t="s">
        <v>524</v>
      </c>
      <c r="C139" t="s">
        <v>525</v>
      </c>
      <c r="D139">
        <v>3.7</v>
      </c>
      <c r="E139">
        <v>2.96</v>
      </c>
      <c r="F139" s="156">
        <v>4.4999999999999998E-2</v>
      </c>
      <c r="G139" s="157">
        <v>82.222222222222229</v>
      </c>
      <c r="H139" s="158">
        <f t="shared" si="4"/>
        <v>0.20000000000000004</v>
      </c>
      <c r="I139" s="157">
        <f t="shared" si="5"/>
        <v>65.777777777777786</v>
      </c>
      <c r="J139" t="s">
        <v>417</v>
      </c>
      <c r="K139" t="s">
        <v>297</v>
      </c>
      <c r="L139" t="s">
        <v>418</v>
      </c>
      <c r="M139" t="s">
        <v>199</v>
      </c>
    </row>
    <row r="140" spans="1:13" x14ac:dyDescent="0.25">
      <c r="A140" t="s">
        <v>403</v>
      </c>
      <c r="B140" t="s">
        <v>526</v>
      </c>
      <c r="C140" t="s">
        <v>527</v>
      </c>
      <c r="D140">
        <v>3.7</v>
      </c>
      <c r="E140">
        <v>2.96</v>
      </c>
      <c r="F140" s="156">
        <v>4.2500000000000003E-2</v>
      </c>
      <c r="G140" s="157">
        <v>87.058823529411768</v>
      </c>
      <c r="H140" s="158">
        <f t="shared" si="4"/>
        <v>0.20000000000000004</v>
      </c>
      <c r="I140" s="157">
        <f t="shared" si="5"/>
        <v>69.647058823529406</v>
      </c>
      <c r="J140" t="s">
        <v>417</v>
      </c>
      <c r="K140" t="s">
        <v>297</v>
      </c>
      <c r="L140" t="s">
        <v>418</v>
      </c>
      <c r="M140" t="s">
        <v>199</v>
      </c>
    </row>
    <row r="141" spans="1:13" x14ac:dyDescent="0.25">
      <c r="A141" t="s">
        <v>403</v>
      </c>
      <c r="B141" t="s">
        <v>528</v>
      </c>
      <c r="C141" t="s">
        <v>529</v>
      </c>
      <c r="D141">
        <v>3.7</v>
      </c>
      <c r="E141">
        <v>2.96</v>
      </c>
      <c r="F141" s="156">
        <v>4.4999999999999998E-2</v>
      </c>
      <c r="G141" s="157">
        <v>82.222222222222229</v>
      </c>
      <c r="H141" s="158">
        <f t="shared" si="4"/>
        <v>0.20000000000000004</v>
      </c>
      <c r="I141" s="157">
        <f t="shared" si="5"/>
        <v>65.777777777777786</v>
      </c>
      <c r="J141" t="s">
        <v>417</v>
      </c>
      <c r="K141" t="s">
        <v>297</v>
      </c>
      <c r="L141" t="s">
        <v>418</v>
      </c>
      <c r="M141" t="s">
        <v>199</v>
      </c>
    </row>
    <row r="142" spans="1:13" x14ac:dyDescent="0.25">
      <c r="A142" t="s">
        <v>403</v>
      </c>
      <c r="B142" t="s">
        <v>530</v>
      </c>
      <c r="C142" t="s">
        <v>531</v>
      </c>
      <c r="D142">
        <v>3.7</v>
      </c>
      <c r="E142">
        <v>2.96</v>
      </c>
      <c r="F142" s="156">
        <v>4.2500000000000003E-2</v>
      </c>
      <c r="G142" s="157">
        <v>87.058823529411768</v>
      </c>
      <c r="H142" s="158">
        <f t="shared" si="4"/>
        <v>0.20000000000000004</v>
      </c>
      <c r="I142" s="157">
        <f t="shared" si="5"/>
        <v>69.647058823529406</v>
      </c>
      <c r="J142" t="s">
        <v>417</v>
      </c>
      <c r="K142" t="s">
        <v>297</v>
      </c>
      <c r="L142" t="s">
        <v>418</v>
      </c>
      <c r="M142" t="s">
        <v>199</v>
      </c>
    </row>
    <row r="143" spans="1:13" x14ac:dyDescent="0.25">
      <c r="A143" t="s">
        <v>403</v>
      </c>
      <c r="B143" t="s">
        <v>532</v>
      </c>
      <c r="C143" t="s">
        <v>533</v>
      </c>
      <c r="D143">
        <v>3.7</v>
      </c>
      <c r="E143">
        <v>2.96</v>
      </c>
      <c r="F143" s="156">
        <v>6.25E-2</v>
      </c>
      <c r="G143" s="157">
        <v>59.2</v>
      </c>
      <c r="H143" s="158">
        <f t="shared" si="4"/>
        <v>0.20000000000000004</v>
      </c>
      <c r="I143" s="157">
        <f t="shared" si="5"/>
        <v>47.36</v>
      </c>
      <c r="J143" t="s">
        <v>417</v>
      </c>
      <c r="K143" t="s">
        <v>297</v>
      </c>
      <c r="L143" t="s">
        <v>418</v>
      </c>
      <c r="M143" t="s">
        <v>199</v>
      </c>
    </row>
    <row r="144" spans="1:13" x14ac:dyDescent="0.25">
      <c r="A144" t="s">
        <v>403</v>
      </c>
      <c r="B144" t="s">
        <v>534</v>
      </c>
      <c r="C144" t="s">
        <v>535</v>
      </c>
      <c r="D144">
        <v>0.99</v>
      </c>
      <c r="E144">
        <v>0.44700000000000001</v>
      </c>
      <c r="F144" s="156">
        <v>0.03</v>
      </c>
      <c r="G144" s="157">
        <v>33</v>
      </c>
      <c r="H144" s="158">
        <f t="shared" si="4"/>
        <v>0.54848484848484846</v>
      </c>
      <c r="I144" s="157">
        <f t="shared" si="5"/>
        <v>14.9</v>
      </c>
      <c r="J144" t="s">
        <v>536</v>
      </c>
      <c r="K144" t="s">
        <v>339</v>
      </c>
      <c r="L144" t="s">
        <v>537</v>
      </c>
      <c r="M144" t="s">
        <v>199</v>
      </c>
    </row>
    <row r="145" spans="1:13" x14ac:dyDescent="0.25">
      <c r="A145" t="s">
        <v>403</v>
      </c>
      <c r="B145" t="s">
        <v>538</v>
      </c>
      <c r="C145" t="s">
        <v>539</v>
      </c>
      <c r="D145">
        <v>0.99</v>
      </c>
      <c r="E145">
        <v>0.44700000000000001</v>
      </c>
      <c r="F145" s="156">
        <v>0.03</v>
      </c>
      <c r="G145" s="157">
        <v>33</v>
      </c>
      <c r="H145" s="158">
        <f t="shared" si="4"/>
        <v>0.54848484848484846</v>
      </c>
      <c r="I145" s="157">
        <f t="shared" si="5"/>
        <v>14.9</v>
      </c>
      <c r="J145" t="s">
        <v>536</v>
      </c>
      <c r="K145" t="s">
        <v>339</v>
      </c>
      <c r="L145" t="s">
        <v>537</v>
      </c>
      <c r="M145" t="s">
        <v>199</v>
      </c>
    </row>
    <row r="146" spans="1:13" x14ac:dyDescent="0.25">
      <c r="A146" t="s">
        <v>403</v>
      </c>
      <c r="B146" t="s">
        <v>540</v>
      </c>
      <c r="C146" t="s">
        <v>541</v>
      </c>
      <c r="D146">
        <v>4</v>
      </c>
      <c r="E146">
        <v>3.6133999999999999</v>
      </c>
      <c r="F146" s="156">
        <v>0.9</v>
      </c>
      <c r="G146" s="157">
        <v>4.4444444444444446</v>
      </c>
      <c r="H146" s="158">
        <f t="shared" si="4"/>
        <v>9.6650000000000014E-2</v>
      </c>
      <c r="I146" s="157">
        <f t="shared" si="5"/>
        <v>4.0148888888888887</v>
      </c>
      <c r="J146" t="s">
        <v>202</v>
      </c>
      <c r="K146" t="s">
        <v>231</v>
      </c>
      <c r="L146" t="s">
        <v>204</v>
      </c>
      <c r="M146" t="s">
        <v>199</v>
      </c>
    </row>
    <row r="147" spans="1:13" x14ac:dyDescent="0.25">
      <c r="A147" t="s">
        <v>403</v>
      </c>
      <c r="B147" t="s">
        <v>542</v>
      </c>
      <c r="C147" t="s">
        <v>543</v>
      </c>
      <c r="D147">
        <v>7.28</v>
      </c>
      <c r="E147">
        <v>3.7256</v>
      </c>
      <c r="F147" s="156">
        <v>0.9</v>
      </c>
      <c r="G147" s="157">
        <v>8.0888888888888886</v>
      </c>
      <c r="H147" s="158">
        <f t="shared" si="4"/>
        <v>0.48824175824175825</v>
      </c>
      <c r="I147" s="157">
        <f t="shared" si="5"/>
        <v>4.1395555555555559</v>
      </c>
      <c r="J147" t="s">
        <v>202</v>
      </c>
      <c r="K147" t="s">
        <v>231</v>
      </c>
      <c r="L147" t="s">
        <v>204</v>
      </c>
      <c r="M147" t="s">
        <v>199</v>
      </c>
    </row>
    <row r="148" spans="1:13" x14ac:dyDescent="0.25">
      <c r="A148" t="s">
        <v>403</v>
      </c>
      <c r="B148" t="s">
        <v>544</v>
      </c>
      <c r="C148" t="s">
        <v>545</v>
      </c>
      <c r="D148">
        <v>5.13</v>
      </c>
      <c r="E148">
        <v>2.6036000000000001</v>
      </c>
      <c r="F148" s="156">
        <v>0.9</v>
      </c>
      <c r="G148" s="157">
        <v>5.7</v>
      </c>
      <c r="H148" s="158">
        <f t="shared" si="4"/>
        <v>0.49247563352826507</v>
      </c>
      <c r="I148" s="157">
        <f t="shared" si="5"/>
        <v>2.8928888888888888</v>
      </c>
      <c r="J148" t="s">
        <v>202</v>
      </c>
      <c r="K148" t="s">
        <v>231</v>
      </c>
      <c r="L148" t="s">
        <v>204</v>
      </c>
      <c r="M148" t="s">
        <v>199</v>
      </c>
    </row>
    <row r="149" spans="1:13" x14ac:dyDescent="0.25">
      <c r="A149" t="s">
        <v>403</v>
      </c>
      <c r="B149" t="s">
        <v>546</v>
      </c>
      <c r="C149" t="s">
        <v>547</v>
      </c>
      <c r="D149">
        <v>5.32</v>
      </c>
      <c r="E149">
        <v>2.7056</v>
      </c>
      <c r="F149" s="156">
        <v>0.9</v>
      </c>
      <c r="G149" s="157">
        <v>5.9111111111111114</v>
      </c>
      <c r="H149" s="158">
        <f t="shared" si="4"/>
        <v>0.49142857142857144</v>
      </c>
      <c r="I149" s="157">
        <f t="shared" si="5"/>
        <v>3.0062222222222221</v>
      </c>
      <c r="J149" t="s">
        <v>202</v>
      </c>
      <c r="K149" t="s">
        <v>231</v>
      </c>
      <c r="L149" t="s">
        <v>204</v>
      </c>
      <c r="M149" t="s">
        <v>199</v>
      </c>
    </row>
    <row r="150" spans="1:13" x14ac:dyDescent="0.25">
      <c r="A150" t="s">
        <v>403</v>
      </c>
      <c r="B150" t="s">
        <v>548</v>
      </c>
      <c r="C150" t="s">
        <v>549</v>
      </c>
      <c r="D150">
        <v>3.8</v>
      </c>
      <c r="E150">
        <v>3.4196</v>
      </c>
      <c r="F150" s="156">
        <v>0.9</v>
      </c>
      <c r="G150" s="157">
        <v>4.2222222222222223</v>
      </c>
      <c r="H150" s="158">
        <f t="shared" si="4"/>
        <v>0.1001052631578947</v>
      </c>
      <c r="I150" s="157">
        <f t="shared" si="5"/>
        <v>3.7995555555555556</v>
      </c>
      <c r="J150" t="s">
        <v>202</v>
      </c>
      <c r="K150" t="s">
        <v>231</v>
      </c>
      <c r="L150" t="s">
        <v>204</v>
      </c>
      <c r="M150" t="s">
        <v>199</v>
      </c>
    </row>
    <row r="151" spans="1:13" x14ac:dyDescent="0.25">
      <c r="A151" t="s">
        <v>403</v>
      </c>
      <c r="B151" t="s">
        <v>550</v>
      </c>
      <c r="C151" t="s">
        <v>551</v>
      </c>
      <c r="D151">
        <v>6.11</v>
      </c>
      <c r="E151">
        <v>3.1135999999999999</v>
      </c>
      <c r="F151" s="156">
        <v>0.9</v>
      </c>
      <c r="G151" s="157">
        <v>6.7888888888888888</v>
      </c>
      <c r="H151" s="158">
        <f t="shared" si="4"/>
        <v>0.49040916530278239</v>
      </c>
      <c r="I151" s="157">
        <f t="shared" si="5"/>
        <v>3.4595555555555553</v>
      </c>
      <c r="J151" t="s">
        <v>202</v>
      </c>
      <c r="K151" t="s">
        <v>231</v>
      </c>
      <c r="L151" t="s">
        <v>204</v>
      </c>
      <c r="M151" t="s">
        <v>199</v>
      </c>
    </row>
    <row r="152" spans="1:13" x14ac:dyDescent="0.25">
      <c r="A152" t="s">
        <v>403</v>
      </c>
      <c r="B152" t="s">
        <v>552</v>
      </c>
      <c r="C152" t="s">
        <v>553</v>
      </c>
      <c r="D152">
        <v>6.6</v>
      </c>
      <c r="E152">
        <v>3.99</v>
      </c>
      <c r="F152" s="156">
        <v>0.25</v>
      </c>
      <c r="G152" s="157">
        <v>26.4</v>
      </c>
      <c r="H152" s="158">
        <f t="shared" si="4"/>
        <v>0.39545454545454539</v>
      </c>
      <c r="I152" s="157">
        <f t="shared" si="5"/>
        <v>15.96</v>
      </c>
      <c r="J152" t="s">
        <v>554</v>
      </c>
      <c r="K152" t="s">
        <v>197</v>
      </c>
      <c r="L152" t="s">
        <v>555</v>
      </c>
      <c r="M152" t="s">
        <v>199</v>
      </c>
    </row>
    <row r="153" spans="1:13" x14ac:dyDescent="0.25">
      <c r="A153" t="s">
        <v>403</v>
      </c>
      <c r="B153" t="s">
        <v>556</v>
      </c>
      <c r="C153" t="s">
        <v>557</v>
      </c>
      <c r="D153">
        <v>6.6</v>
      </c>
      <c r="E153">
        <v>4.6399999999999997</v>
      </c>
      <c r="F153" s="156">
        <v>0.25</v>
      </c>
      <c r="G153" s="157">
        <v>26.4</v>
      </c>
      <c r="H153" s="158">
        <f t="shared" si="4"/>
        <v>0.29696969696969699</v>
      </c>
      <c r="I153" s="157">
        <f t="shared" si="5"/>
        <v>18.559999999999999</v>
      </c>
      <c r="J153" t="s">
        <v>554</v>
      </c>
      <c r="K153" t="s">
        <v>197</v>
      </c>
      <c r="L153" t="s">
        <v>555</v>
      </c>
      <c r="M153" t="s">
        <v>199</v>
      </c>
    </row>
    <row r="154" spans="1:13" x14ac:dyDescent="0.25">
      <c r="A154" t="s">
        <v>403</v>
      </c>
      <c r="B154" t="s">
        <v>558</v>
      </c>
      <c r="C154" t="s">
        <v>559</v>
      </c>
      <c r="D154">
        <v>6.6</v>
      </c>
      <c r="E154">
        <v>4.59</v>
      </c>
      <c r="F154" s="156">
        <v>0.25</v>
      </c>
      <c r="G154" s="157">
        <v>26.4</v>
      </c>
      <c r="H154" s="158">
        <f t="shared" si="4"/>
        <v>0.30454545454545451</v>
      </c>
      <c r="I154" s="157">
        <f t="shared" si="5"/>
        <v>18.36</v>
      </c>
      <c r="J154" t="s">
        <v>554</v>
      </c>
      <c r="K154" t="s">
        <v>197</v>
      </c>
      <c r="L154" t="s">
        <v>555</v>
      </c>
      <c r="M154" t="s">
        <v>199</v>
      </c>
    </row>
    <row r="155" spans="1:13" x14ac:dyDescent="0.25">
      <c r="A155" t="s">
        <v>403</v>
      </c>
      <c r="B155" t="s">
        <v>560</v>
      </c>
      <c r="C155" t="s">
        <v>561</v>
      </c>
      <c r="D155">
        <v>6.6</v>
      </c>
      <c r="E155">
        <v>4.74</v>
      </c>
      <c r="F155" s="156">
        <v>0.25</v>
      </c>
      <c r="G155" s="157">
        <v>26.4</v>
      </c>
      <c r="H155" s="158">
        <f t="shared" si="4"/>
        <v>0.28181818181818175</v>
      </c>
      <c r="I155" s="157">
        <f t="shared" si="5"/>
        <v>18.96</v>
      </c>
      <c r="J155" t="s">
        <v>554</v>
      </c>
      <c r="K155" t="s">
        <v>197</v>
      </c>
      <c r="L155" t="s">
        <v>555</v>
      </c>
      <c r="M155" t="s">
        <v>199</v>
      </c>
    </row>
    <row r="156" spans="1:13" x14ac:dyDescent="0.25">
      <c r="A156" t="s">
        <v>403</v>
      </c>
      <c r="B156" t="s">
        <v>562</v>
      </c>
      <c r="C156" t="s">
        <v>563</v>
      </c>
      <c r="D156">
        <v>6.6</v>
      </c>
      <c r="E156">
        <v>4.7300000000000004</v>
      </c>
      <c r="F156" s="156">
        <v>0.25</v>
      </c>
      <c r="G156" s="157">
        <v>26.4</v>
      </c>
      <c r="H156" s="158">
        <f t="shared" si="4"/>
        <v>0.28333333333333321</v>
      </c>
      <c r="I156" s="157">
        <f t="shared" si="5"/>
        <v>18.920000000000002</v>
      </c>
      <c r="J156" t="s">
        <v>554</v>
      </c>
      <c r="K156" t="s">
        <v>197</v>
      </c>
      <c r="L156" t="s">
        <v>555</v>
      </c>
      <c r="M156" t="s">
        <v>199</v>
      </c>
    </row>
    <row r="157" spans="1:13" x14ac:dyDescent="0.25">
      <c r="A157" t="s">
        <v>403</v>
      </c>
      <c r="B157" t="s">
        <v>564</v>
      </c>
      <c r="C157" t="s">
        <v>565</v>
      </c>
      <c r="D157">
        <v>6.6</v>
      </c>
      <c r="E157">
        <v>4.6900000000000004</v>
      </c>
      <c r="F157" s="156">
        <v>0.25</v>
      </c>
      <c r="G157" s="157">
        <v>26.4</v>
      </c>
      <c r="H157" s="158">
        <f t="shared" si="4"/>
        <v>0.28939393939393931</v>
      </c>
      <c r="I157" s="157">
        <f t="shared" si="5"/>
        <v>18.760000000000002</v>
      </c>
      <c r="J157" t="s">
        <v>554</v>
      </c>
      <c r="K157" t="s">
        <v>197</v>
      </c>
      <c r="L157" t="s">
        <v>555</v>
      </c>
      <c r="M157" t="s">
        <v>199</v>
      </c>
    </row>
    <row r="158" spans="1:13" x14ac:dyDescent="0.25">
      <c r="A158" t="s">
        <v>403</v>
      </c>
      <c r="B158" t="s">
        <v>566</v>
      </c>
      <c r="C158" t="s">
        <v>567</v>
      </c>
      <c r="D158">
        <v>6.6</v>
      </c>
      <c r="E158">
        <v>4.95</v>
      </c>
      <c r="F158" s="156">
        <v>0.25</v>
      </c>
      <c r="G158" s="157">
        <v>26.4</v>
      </c>
      <c r="H158" s="158">
        <f t="shared" si="4"/>
        <v>0.24999999999999994</v>
      </c>
      <c r="I158" s="157">
        <f t="shared" si="5"/>
        <v>19.8</v>
      </c>
      <c r="J158" t="s">
        <v>554</v>
      </c>
      <c r="K158" t="s">
        <v>197</v>
      </c>
      <c r="L158" t="s">
        <v>555</v>
      </c>
      <c r="M158" t="s">
        <v>199</v>
      </c>
    </row>
    <row r="159" spans="1:13" x14ac:dyDescent="0.25">
      <c r="A159" t="s">
        <v>403</v>
      </c>
      <c r="B159" t="s">
        <v>568</v>
      </c>
      <c r="C159" t="s">
        <v>569</v>
      </c>
      <c r="D159">
        <v>7.7</v>
      </c>
      <c r="E159">
        <v>5.39</v>
      </c>
      <c r="F159" s="156">
        <v>0.25</v>
      </c>
      <c r="G159" s="157">
        <v>30.8</v>
      </c>
      <c r="H159" s="158">
        <f t="shared" si="4"/>
        <v>0.30000000000000004</v>
      </c>
      <c r="I159" s="157">
        <f t="shared" si="5"/>
        <v>21.56</v>
      </c>
      <c r="J159" t="s">
        <v>554</v>
      </c>
      <c r="K159" t="s">
        <v>197</v>
      </c>
      <c r="L159" t="s">
        <v>555</v>
      </c>
      <c r="M159" t="s">
        <v>199</v>
      </c>
    </row>
    <row r="160" spans="1:13" x14ac:dyDescent="0.25">
      <c r="A160" t="s">
        <v>403</v>
      </c>
      <c r="B160" t="s">
        <v>570</v>
      </c>
      <c r="C160" t="s">
        <v>571</v>
      </c>
      <c r="D160">
        <v>6.6</v>
      </c>
      <c r="E160">
        <v>4.5</v>
      </c>
      <c r="F160" s="156">
        <v>0.25</v>
      </c>
      <c r="G160" s="157">
        <v>26.4</v>
      </c>
      <c r="H160" s="158">
        <f t="shared" si="4"/>
        <v>0.31818181818181812</v>
      </c>
      <c r="I160" s="157">
        <f t="shared" si="5"/>
        <v>18</v>
      </c>
      <c r="J160" t="s">
        <v>554</v>
      </c>
      <c r="K160" t="s">
        <v>197</v>
      </c>
      <c r="L160" t="s">
        <v>555</v>
      </c>
      <c r="M160" t="s">
        <v>199</v>
      </c>
    </row>
    <row r="161" spans="1:13" x14ac:dyDescent="0.25">
      <c r="A161" t="s">
        <v>403</v>
      </c>
      <c r="B161" t="s">
        <v>572</v>
      </c>
      <c r="C161" t="s">
        <v>573</v>
      </c>
      <c r="D161">
        <v>6.6</v>
      </c>
      <c r="E161">
        <v>4.43</v>
      </c>
      <c r="F161" s="156">
        <v>0.25</v>
      </c>
      <c r="G161" s="157">
        <v>26.4</v>
      </c>
      <c r="H161" s="158">
        <f t="shared" si="4"/>
        <v>0.3287878787878788</v>
      </c>
      <c r="I161" s="157">
        <f t="shared" si="5"/>
        <v>17.72</v>
      </c>
      <c r="J161" t="s">
        <v>554</v>
      </c>
      <c r="K161" t="s">
        <v>197</v>
      </c>
      <c r="L161" t="s">
        <v>555</v>
      </c>
      <c r="M161" t="s">
        <v>199</v>
      </c>
    </row>
    <row r="162" spans="1:13" x14ac:dyDescent="0.25">
      <c r="A162" t="s">
        <v>403</v>
      </c>
      <c r="B162" t="s">
        <v>574</v>
      </c>
      <c r="C162" t="s">
        <v>575</v>
      </c>
      <c r="D162">
        <v>7.7</v>
      </c>
      <c r="E162">
        <v>5.57</v>
      </c>
      <c r="F162" s="156">
        <v>0.25</v>
      </c>
      <c r="G162" s="157">
        <v>30.8</v>
      </c>
      <c r="H162" s="158">
        <f t="shared" si="4"/>
        <v>0.2766233766233766</v>
      </c>
      <c r="I162" s="157">
        <f t="shared" si="5"/>
        <v>22.28</v>
      </c>
      <c r="J162" t="s">
        <v>554</v>
      </c>
      <c r="K162" t="s">
        <v>197</v>
      </c>
      <c r="L162" t="s">
        <v>555</v>
      </c>
      <c r="M162" t="s">
        <v>199</v>
      </c>
    </row>
    <row r="163" spans="1:13" x14ac:dyDescent="0.25">
      <c r="A163" t="s">
        <v>403</v>
      </c>
      <c r="B163" t="s">
        <v>576</v>
      </c>
      <c r="C163" t="s">
        <v>577</v>
      </c>
      <c r="D163">
        <v>7.7</v>
      </c>
      <c r="E163">
        <v>5.41</v>
      </c>
      <c r="F163" s="156">
        <v>0.25</v>
      </c>
      <c r="G163" s="157">
        <v>30.8</v>
      </c>
      <c r="H163" s="158">
        <f t="shared" si="4"/>
        <v>0.29740259740259739</v>
      </c>
      <c r="I163" s="157">
        <f t="shared" si="5"/>
        <v>21.64</v>
      </c>
      <c r="J163" t="s">
        <v>554</v>
      </c>
      <c r="K163" t="s">
        <v>197</v>
      </c>
      <c r="L163" t="s">
        <v>555</v>
      </c>
      <c r="M163" t="s">
        <v>199</v>
      </c>
    </row>
    <row r="164" spans="1:13" x14ac:dyDescent="0.25">
      <c r="A164" t="s">
        <v>403</v>
      </c>
      <c r="B164" t="s">
        <v>578</v>
      </c>
      <c r="C164" t="s">
        <v>579</v>
      </c>
      <c r="D164">
        <v>6.6</v>
      </c>
      <c r="E164">
        <v>3.98</v>
      </c>
      <c r="F164" s="156">
        <v>0.25</v>
      </c>
      <c r="G164" s="157">
        <v>26.4</v>
      </c>
      <c r="H164" s="158">
        <f t="shared" si="4"/>
        <v>0.39696969696969692</v>
      </c>
      <c r="I164" s="157">
        <f t="shared" si="5"/>
        <v>15.92</v>
      </c>
      <c r="J164" t="s">
        <v>554</v>
      </c>
      <c r="K164" t="s">
        <v>197</v>
      </c>
      <c r="L164" t="s">
        <v>555</v>
      </c>
      <c r="M164" t="s">
        <v>199</v>
      </c>
    </row>
    <row r="165" spans="1:13" x14ac:dyDescent="0.25">
      <c r="A165" t="s">
        <v>403</v>
      </c>
      <c r="B165" t="s">
        <v>580</v>
      </c>
      <c r="C165" t="s">
        <v>581</v>
      </c>
      <c r="D165">
        <v>7.7</v>
      </c>
      <c r="E165">
        <v>5.18</v>
      </c>
      <c r="F165" s="156">
        <v>0.25</v>
      </c>
      <c r="G165" s="157">
        <v>30.8</v>
      </c>
      <c r="H165" s="158">
        <f t="shared" si="4"/>
        <v>0.32727272727272733</v>
      </c>
      <c r="I165" s="157">
        <f t="shared" si="5"/>
        <v>20.72</v>
      </c>
      <c r="J165" t="s">
        <v>554</v>
      </c>
      <c r="K165" t="s">
        <v>197</v>
      </c>
      <c r="L165" t="s">
        <v>555</v>
      </c>
      <c r="M165" t="s">
        <v>199</v>
      </c>
    </row>
    <row r="166" spans="1:13" x14ac:dyDescent="0.25">
      <c r="A166" t="s">
        <v>403</v>
      </c>
      <c r="B166" t="s">
        <v>582</v>
      </c>
      <c r="C166" t="s">
        <v>583</v>
      </c>
      <c r="D166">
        <v>7.7</v>
      </c>
      <c r="E166">
        <v>4.91</v>
      </c>
      <c r="F166" s="156">
        <v>0.25</v>
      </c>
      <c r="G166" s="157">
        <v>30.8</v>
      </c>
      <c r="H166" s="158">
        <f t="shared" si="4"/>
        <v>0.36233766233766235</v>
      </c>
      <c r="I166" s="157">
        <f t="shared" si="5"/>
        <v>19.64</v>
      </c>
      <c r="J166" t="s">
        <v>554</v>
      </c>
      <c r="K166" t="s">
        <v>197</v>
      </c>
      <c r="L166" t="s">
        <v>555</v>
      </c>
      <c r="M166" t="s">
        <v>199</v>
      </c>
    </row>
    <row r="167" spans="1:13" x14ac:dyDescent="0.25">
      <c r="A167" t="s">
        <v>403</v>
      </c>
      <c r="B167" t="s">
        <v>584</v>
      </c>
      <c r="C167" t="s">
        <v>585</v>
      </c>
      <c r="D167">
        <v>7.7</v>
      </c>
      <c r="E167">
        <v>4.96</v>
      </c>
      <c r="F167" s="156">
        <v>0.25</v>
      </c>
      <c r="G167" s="157">
        <v>30.8</v>
      </c>
      <c r="H167" s="158">
        <f t="shared" si="4"/>
        <v>0.35584415584415585</v>
      </c>
      <c r="I167" s="157">
        <f t="shared" si="5"/>
        <v>19.84</v>
      </c>
      <c r="J167" t="s">
        <v>554</v>
      </c>
      <c r="K167" t="s">
        <v>197</v>
      </c>
      <c r="L167" t="s">
        <v>555</v>
      </c>
      <c r="M167" t="s">
        <v>199</v>
      </c>
    </row>
    <row r="168" spans="1:13" x14ac:dyDescent="0.25">
      <c r="A168" t="s">
        <v>403</v>
      </c>
      <c r="B168" t="s">
        <v>586</v>
      </c>
      <c r="C168" t="s">
        <v>587</v>
      </c>
      <c r="D168">
        <v>7.7</v>
      </c>
      <c r="E168">
        <v>5.7</v>
      </c>
      <c r="F168" s="156">
        <v>0.25</v>
      </c>
      <c r="G168" s="157">
        <v>30.8</v>
      </c>
      <c r="H168" s="158">
        <f t="shared" si="4"/>
        <v>0.25974025974025972</v>
      </c>
      <c r="I168" s="157">
        <f t="shared" si="5"/>
        <v>22.8</v>
      </c>
      <c r="J168" t="s">
        <v>554</v>
      </c>
      <c r="K168" t="s">
        <v>197</v>
      </c>
      <c r="L168" t="s">
        <v>555</v>
      </c>
      <c r="M168" t="s">
        <v>199</v>
      </c>
    </row>
    <row r="169" spans="1:13" x14ac:dyDescent="0.25">
      <c r="A169" t="s">
        <v>403</v>
      </c>
      <c r="B169" t="s">
        <v>588</v>
      </c>
      <c r="C169" t="s">
        <v>589</v>
      </c>
      <c r="D169">
        <v>8.8000000000000007</v>
      </c>
      <c r="E169">
        <v>5.75</v>
      </c>
      <c r="F169" s="156">
        <v>0.25</v>
      </c>
      <c r="G169" s="157">
        <v>35.200000000000003</v>
      </c>
      <c r="H169" s="158">
        <f t="shared" si="4"/>
        <v>0.34659090909090912</v>
      </c>
      <c r="I169" s="157">
        <f t="shared" si="5"/>
        <v>23</v>
      </c>
      <c r="J169" t="s">
        <v>554</v>
      </c>
      <c r="K169" t="s">
        <v>197</v>
      </c>
      <c r="L169" t="s">
        <v>555</v>
      </c>
      <c r="M169" t="s">
        <v>199</v>
      </c>
    </row>
    <row r="170" spans="1:13" x14ac:dyDescent="0.25">
      <c r="A170" t="s">
        <v>403</v>
      </c>
      <c r="B170" t="s">
        <v>590</v>
      </c>
      <c r="C170" t="s">
        <v>591</v>
      </c>
      <c r="D170">
        <v>17.399999999999999</v>
      </c>
      <c r="E170">
        <v>12.3</v>
      </c>
      <c r="F170" s="156">
        <v>0.25</v>
      </c>
      <c r="G170" s="157">
        <v>69.599999999999994</v>
      </c>
      <c r="H170" s="158">
        <f t="shared" si="4"/>
        <v>0.29310344827586199</v>
      </c>
      <c r="I170" s="157">
        <f t="shared" si="5"/>
        <v>49.2</v>
      </c>
      <c r="J170" t="s">
        <v>554</v>
      </c>
      <c r="K170" t="s">
        <v>197</v>
      </c>
      <c r="L170" t="s">
        <v>555</v>
      </c>
      <c r="M170" t="s">
        <v>199</v>
      </c>
    </row>
    <row r="171" spans="1:13" x14ac:dyDescent="0.25">
      <c r="A171" t="s">
        <v>403</v>
      </c>
      <c r="B171" t="s">
        <v>592</v>
      </c>
      <c r="C171" t="s">
        <v>593</v>
      </c>
      <c r="D171">
        <v>2.5499999999999998</v>
      </c>
      <c r="E171">
        <v>1.79</v>
      </c>
      <c r="F171" s="156">
        <v>0.25</v>
      </c>
      <c r="G171" s="157">
        <v>10.199999999999999</v>
      </c>
      <c r="H171" s="158">
        <f t="shared" si="4"/>
        <v>0.29803921568627445</v>
      </c>
      <c r="I171" s="157">
        <f t="shared" si="5"/>
        <v>7.16</v>
      </c>
      <c r="J171" t="s">
        <v>554</v>
      </c>
      <c r="K171" t="s">
        <v>197</v>
      </c>
      <c r="L171" t="s">
        <v>555</v>
      </c>
      <c r="M171" t="s">
        <v>199</v>
      </c>
    </row>
    <row r="172" spans="1:13" x14ac:dyDescent="0.25">
      <c r="A172" t="s">
        <v>403</v>
      </c>
      <c r="B172" t="s">
        <v>594</v>
      </c>
      <c r="C172" t="s">
        <v>595</v>
      </c>
      <c r="D172">
        <v>2.2000000000000002</v>
      </c>
      <c r="E172">
        <v>1.5960000000000001</v>
      </c>
      <c r="F172" s="156">
        <v>0.04</v>
      </c>
      <c r="G172" s="157">
        <v>55</v>
      </c>
      <c r="H172" s="158">
        <f t="shared" si="4"/>
        <v>0.27454545454545459</v>
      </c>
      <c r="I172" s="157">
        <f t="shared" si="5"/>
        <v>39.9</v>
      </c>
      <c r="J172" t="s">
        <v>596</v>
      </c>
      <c r="K172" t="s">
        <v>197</v>
      </c>
      <c r="L172" t="s">
        <v>597</v>
      </c>
      <c r="M172" t="s">
        <v>199</v>
      </c>
    </row>
    <row r="173" spans="1:13" x14ac:dyDescent="0.25">
      <c r="A173" t="s">
        <v>403</v>
      </c>
      <c r="B173" t="s">
        <v>598</v>
      </c>
      <c r="C173" t="s">
        <v>599</v>
      </c>
      <c r="D173">
        <v>2.2000000000000002</v>
      </c>
      <c r="E173">
        <v>1.5960000000000001</v>
      </c>
      <c r="F173" s="156">
        <v>0.03</v>
      </c>
      <c r="G173" s="157">
        <v>73.333333333333343</v>
      </c>
      <c r="H173" s="158">
        <f t="shared" si="4"/>
        <v>0.27454545454545459</v>
      </c>
      <c r="I173" s="157">
        <f t="shared" si="5"/>
        <v>53.2</v>
      </c>
      <c r="J173" t="s">
        <v>596</v>
      </c>
      <c r="K173" t="s">
        <v>197</v>
      </c>
      <c r="L173" t="s">
        <v>597</v>
      </c>
      <c r="M173" t="s">
        <v>199</v>
      </c>
    </row>
    <row r="174" spans="1:13" x14ac:dyDescent="0.25">
      <c r="A174" t="s">
        <v>403</v>
      </c>
      <c r="B174" t="s">
        <v>600</v>
      </c>
      <c r="C174" t="s">
        <v>601</v>
      </c>
      <c r="D174">
        <v>2.2000000000000002</v>
      </c>
      <c r="E174">
        <v>1.5960000000000001</v>
      </c>
      <c r="F174" s="156">
        <v>0.04</v>
      </c>
      <c r="G174" s="157">
        <v>55</v>
      </c>
      <c r="H174" s="158">
        <f t="shared" si="4"/>
        <v>0.27454545454545459</v>
      </c>
      <c r="I174" s="157">
        <f t="shared" si="5"/>
        <v>39.9</v>
      </c>
      <c r="J174" t="s">
        <v>596</v>
      </c>
      <c r="K174" t="s">
        <v>197</v>
      </c>
      <c r="L174" t="s">
        <v>597</v>
      </c>
      <c r="M174" t="s">
        <v>199</v>
      </c>
    </row>
    <row r="175" spans="1:13" x14ac:dyDescent="0.25">
      <c r="A175" t="s">
        <v>403</v>
      </c>
      <c r="B175" t="s">
        <v>602</v>
      </c>
      <c r="C175" t="s">
        <v>603</v>
      </c>
      <c r="D175">
        <v>3.99</v>
      </c>
      <c r="E175">
        <v>2.84</v>
      </c>
      <c r="F175" s="156">
        <v>0.1</v>
      </c>
      <c r="G175" s="157">
        <v>39.9</v>
      </c>
      <c r="H175" s="158">
        <f t="shared" si="4"/>
        <v>0.28822055137844621</v>
      </c>
      <c r="I175" s="157">
        <f t="shared" si="5"/>
        <v>28.4</v>
      </c>
      <c r="J175" t="s">
        <v>554</v>
      </c>
      <c r="K175" t="s">
        <v>604</v>
      </c>
      <c r="L175" t="s">
        <v>555</v>
      </c>
      <c r="M175" t="s">
        <v>199</v>
      </c>
    </row>
    <row r="176" spans="1:13" x14ac:dyDescent="0.25">
      <c r="A176" t="s">
        <v>403</v>
      </c>
      <c r="B176" t="s">
        <v>605</v>
      </c>
      <c r="C176" t="s">
        <v>606</v>
      </c>
      <c r="D176">
        <v>6.49</v>
      </c>
      <c r="E176">
        <v>5.1920000000000002</v>
      </c>
      <c r="F176" s="156">
        <v>0.18</v>
      </c>
      <c r="G176" s="157">
        <v>36.055555555555557</v>
      </c>
      <c r="H176" s="158">
        <f t="shared" si="4"/>
        <v>0.2</v>
      </c>
      <c r="I176" s="157">
        <f t="shared" si="5"/>
        <v>28.844444444444445</v>
      </c>
      <c r="J176" t="s">
        <v>417</v>
      </c>
      <c r="K176" t="s">
        <v>244</v>
      </c>
      <c r="L176" t="s">
        <v>418</v>
      </c>
      <c r="M176" t="s">
        <v>199</v>
      </c>
    </row>
    <row r="177" spans="1:13" x14ac:dyDescent="0.25">
      <c r="A177" t="s">
        <v>403</v>
      </c>
      <c r="B177" t="s">
        <v>607</v>
      </c>
      <c r="C177" t="s">
        <v>608</v>
      </c>
      <c r="D177">
        <v>6.49</v>
      </c>
      <c r="E177">
        <v>5.1920000000000002</v>
      </c>
      <c r="F177" s="156">
        <v>0.18</v>
      </c>
      <c r="G177" s="157">
        <v>36.055555555555557</v>
      </c>
      <c r="H177" s="158">
        <f t="shared" si="4"/>
        <v>0.2</v>
      </c>
      <c r="I177" s="157">
        <f t="shared" si="5"/>
        <v>28.844444444444445</v>
      </c>
      <c r="J177" t="s">
        <v>417</v>
      </c>
      <c r="K177" t="s">
        <v>244</v>
      </c>
      <c r="L177" t="s">
        <v>418</v>
      </c>
      <c r="M177" t="s">
        <v>199</v>
      </c>
    </row>
    <row r="178" spans="1:13" x14ac:dyDescent="0.25">
      <c r="A178" t="s">
        <v>403</v>
      </c>
      <c r="B178" t="s">
        <v>609</v>
      </c>
      <c r="C178" t="s">
        <v>610</v>
      </c>
      <c r="D178">
        <v>6.49</v>
      </c>
      <c r="E178">
        <v>5.1920000000000002</v>
      </c>
      <c r="F178" s="156">
        <v>0.18</v>
      </c>
      <c r="G178" s="157">
        <v>36.055555555555557</v>
      </c>
      <c r="H178" s="158">
        <f t="shared" si="4"/>
        <v>0.2</v>
      </c>
      <c r="I178" s="157">
        <f t="shared" si="5"/>
        <v>28.844444444444445</v>
      </c>
      <c r="J178" t="s">
        <v>417</v>
      </c>
      <c r="K178" t="s">
        <v>244</v>
      </c>
      <c r="L178" t="s">
        <v>418</v>
      </c>
      <c r="M178" t="s">
        <v>199</v>
      </c>
    </row>
    <row r="179" spans="1:13" x14ac:dyDescent="0.25">
      <c r="A179" t="s">
        <v>403</v>
      </c>
      <c r="B179" t="s">
        <v>611</v>
      </c>
      <c r="C179" t="s">
        <v>612</v>
      </c>
      <c r="D179">
        <v>1.4</v>
      </c>
      <c r="E179">
        <v>1.0900000000000001</v>
      </c>
      <c r="F179" s="156" t="e">
        <v>#N/A</v>
      </c>
      <c r="G179" s="157" t="e">
        <v>#N/A</v>
      </c>
      <c r="H179" s="158">
        <f t="shared" si="4"/>
        <v>0.22142857142857134</v>
      </c>
      <c r="I179" s="157" t="e">
        <f t="shared" si="5"/>
        <v>#N/A</v>
      </c>
      <c r="J179" t="e">
        <v>#N/A</v>
      </c>
      <c r="K179" t="s">
        <v>244</v>
      </c>
      <c r="L179" t="s">
        <v>418</v>
      </c>
      <c r="M179" t="s">
        <v>199</v>
      </c>
    </row>
    <row r="180" spans="1:13" x14ac:dyDescent="0.25">
      <c r="A180" t="s">
        <v>403</v>
      </c>
      <c r="B180" t="s">
        <v>613</v>
      </c>
      <c r="C180" t="s">
        <v>614</v>
      </c>
      <c r="D180">
        <v>1.79</v>
      </c>
      <c r="E180">
        <v>1.21</v>
      </c>
      <c r="F180" s="156">
        <v>0.05</v>
      </c>
      <c r="G180" s="157">
        <v>35.799999999999997</v>
      </c>
      <c r="H180" s="158">
        <f t="shared" si="4"/>
        <v>0.32402234636871513</v>
      </c>
      <c r="I180" s="157">
        <f t="shared" si="5"/>
        <v>24.2</v>
      </c>
      <c r="J180" t="s">
        <v>436</v>
      </c>
      <c r="K180" t="s">
        <v>244</v>
      </c>
      <c r="L180" t="s">
        <v>437</v>
      </c>
      <c r="M180" t="s">
        <v>199</v>
      </c>
    </row>
    <row r="181" spans="1:13" x14ac:dyDescent="0.25">
      <c r="A181" t="s">
        <v>403</v>
      </c>
      <c r="B181" t="s">
        <v>615</v>
      </c>
      <c r="C181" t="s">
        <v>616</v>
      </c>
      <c r="D181">
        <v>1.51</v>
      </c>
      <c r="E181">
        <v>1.06</v>
      </c>
      <c r="F181" s="156">
        <v>0.05</v>
      </c>
      <c r="G181" s="157">
        <v>30.2</v>
      </c>
      <c r="H181" s="158">
        <f t="shared" si="4"/>
        <v>0.29801324503311255</v>
      </c>
      <c r="I181" s="157">
        <f t="shared" si="5"/>
        <v>21.2</v>
      </c>
      <c r="J181" t="s">
        <v>436</v>
      </c>
      <c r="K181" t="s">
        <v>244</v>
      </c>
      <c r="L181" t="s">
        <v>437</v>
      </c>
      <c r="M181" t="s">
        <v>199</v>
      </c>
    </row>
    <row r="182" spans="1:13" x14ac:dyDescent="0.25">
      <c r="A182" t="s">
        <v>403</v>
      </c>
      <c r="B182" t="s">
        <v>617</v>
      </c>
      <c r="C182" t="s">
        <v>618</v>
      </c>
      <c r="D182">
        <v>1.51</v>
      </c>
      <c r="E182">
        <v>1.06</v>
      </c>
      <c r="F182" s="156">
        <v>0.05</v>
      </c>
      <c r="G182" s="157">
        <v>30.2</v>
      </c>
      <c r="H182" s="158">
        <f t="shared" si="4"/>
        <v>0.29801324503311255</v>
      </c>
      <c r="I182" s="157">
        <f t="shared" si="5"/>
        <v>21.2</v>
      </c>
      <c r="J182" t="s">
        <v>436</v>
      </c>
      <c r="K182" t="s">
        <v>244</v>
      </c>
      <c r="L182" t="s">
        <v>437</v>
      </c>
      <c r="M182" t="s">
        <v>199</v>
      </c>
    </row>
    <row r="183" spans="1:13" x14ac:dyDescent="0.25">
      <c r="A183" t="s">
        <v>403</v>
      </c>
      <c r="B183" t="s">
        <v>619</v>
      </c>
      <c r="C183" t="s">
        <v>620</v>
      </c>
      <c r="D183">
        <v>1.79</v>
      </c>
      <c r="E183">
        <v>1.21</v>
      </c>
      <c r="F183" s="156">
        <v>3.7499999999999999E-2</v>
      </c>
      <c r="G183" s="157">
        <v>47.733333333333334</v>
      </c>
      <c r="H183" s="158">
        <f t="shared" si="4"/>
        <v>0.32402234636871513</v>
      </c>
      <c r="I183" s="157">
        <f t="shared" si="5"/>
        <v>32.266666666666666</v>
      </c>
      <c r="J183" t="s">
        <v>436</v>
      </c>
      <c r="K183" t="s">
        <v>244</v>
      </c>
      <c r="L183" t="s">
        <v>437</v>
      </c>
      <c r="M183" t="s">
        <v>199</v>
      </c>
    </row>
    <row r="184" spans="1:13" x14ac:dyDescent="0.25">
      <c r="A184" t="s">
        <v>403</v>
      </c>
      <c r="B184" t="s">
        <v>621</v>
      </c>
      <c r="C184" t="s">
        <v>622</v>
      </c>
      <c r="D184">
        <v>1.79</v>
      </c>
      <c r="E184">
        <v>1.21</v>
      </c>
      <c r="F184" s="156">
        <v>0.05</v>
      </c>
      <c r="G184" s="157">
        <v>35.799999999999997</v>
      </c>
      <c r="H184" s="158">
        <f t="shared" si="4"/>
        <v>0.32402234636871513</v>
      </c>
      <c r="I184" s="157">
        <f t="shared" si="5"/>
        <v>24.2</v>
      </c>
      <c r="J184" t="s">
        <v>436</v>
      </c>
      <c r="K184" t="s">
        <v>244</v>
      </c>
      <c r="L184" t="s">
        <v>437</v>
      </c>
      <c r="M184" t="s">
        <v>199</v>
      </c>
    </row>
    <row r="185" spans="1:13" x14ac:dyDescent="0.25">
      <c r="A185" t="s">
        <v>403</v>
      </c>
      <c r="B185" t="s">
        <v>623</v>
      </c>
      <c r="C185" t="s">
        <v>624</v>
      </c>
      <c r="D185">
        <v>1.29</v>
      </c>
      <c r="E185">
        <v>0.81200000000000006</v>
      </c>
      <c r="F185" s="156">
        <v>3.4000000000000002E-2</v>
      </c>
      <c r="G185" s="157">
        <v>37.941176470588232</v>
      </c>
      <c r="H185" s="158">
        <f t="shared" si="4"/>
        <v>0.37054263565891471</v>
      </c>
      <c r="I185" s="157">
        <f t="shared" si="5"/>
        <v>23.882352941176471</v>
      </c>
      <c r="J185" t="s">
        <v>406</v>
      </c>
      <c r="K185" t="s">
        <v>407</v>
      </c>
      <c r="L185" t="s">
        <v>408</v>
      </c>
      <c r="M185" t="s">
        <v>199</v>
      </c>
    </row>
    <row r="186" spans="1:13" x14ac:dyDescent="0.25">
      <c r="A186" t="s">
        <v>403</v>
      </c>
      <c r="B186" t="s">
        <v>625</v>
      </c>
      <c r="C186" t="s">
        <v>626</v>
      </c>
      <c r="D186">
        <v>4.99</v>
      </c>
      <c r="E186">
        <v>3.4580000000000002</v>
      </c>
      <c r="F186" s="156" t="e">
        <v>#N/A</v>
      </c>
      <c r="G186" s="157" t="e">
        <v>#N/A</v>
      </c>
      <c r="H186" s="158">
        <f t="shared" si="4"/>
        <v>0.30701402805611222</v>
      </c>
      <c r="I186" s="157" t="e">
        <f t="shared" si="5"/>
        <v>#N/A</v>
      </c>
      <c r="J186" t="s">
        <v>436</v>
      </c>
      <c r="K186" t="s">
        <v>407</v>
      </c>
      <c r="L186" t="s">
        <v>437</v>
      </c>
      <c r="M186" t="s">
        <v>199</v>
      </c>
    </row>
    <row r="187" spans="1:13" x14ac:dyDescent="0.25">
      <c r="A187" t="s">
        <v>403</v>
      </c>
      <c r="B187" t="s">
        <v>627</v>
      </c>
      <c r="C187" t="s">
        <v>628</v>
      </c>
      <c r="D187">
        <v>2.25</v>
      </c>
      <c r="E187">
        <v>1.8</v>
      </c>
      <c r="F187" s="156" t="e">
        <v>#N/A</v>
      </c>
      <c r="G187" s="157" t="e">
        <v>#N/A</v>
      </c>
      <c r="H187" s="158">
        <f t="shared" si="4"/>
        <v>0.19999999999999998</v>
      </c>
      <c r="I187" s="157" t="e">
        <f t="shared" si="5"/>
        <v>#N/A</v>
      </c>
      <c r="J187" t="s">
        <v>417</v>
      </c>
      <c r="K187" t="s">
        <v>244</v>
      </c>
      <c r="L187" t="s">
        <v>418</v>
      </c>
      <c r="M187" t="s">
        <v>199</v>
      </c>
    </row>
    <row r="188" spans="1:13" x14ac:dyDescent="0.25">
      <c r="A188" t="s">
        <v>403</v>
      </c>
      <c r="B188" t="s">
        <v>629</v>
      </c>
      <c r="C188" t="s">
        <v>630</v>
      </c>
      <c r="D188">
        <v>6.49</v>
      </c>
      <c r="E188">
        <v>5.1920000000000002</v>
      </c>
      <c r="F188" s="156">
        <v>0.18</v>
      </c>
      <c r="G188" s="157">
        <v>36.055555555555557</v>
      </c>
      <c r="H188" s="158">
        <f t="shared" si="4"/>
        <v>0.2</v>
      </c>
      <c r="I188" s="157">
        <f t="shared" si="5"/>
        <v>28.844444444444445</v>
      </c>
      <c r="J188" t="s">
        <v>417</v>
      </c>
      <c r="K188" t="s">
        <v>244</v>
      </c>
      <c r="L188" t="s">
        <v>418</v>
      </c>
      <c r="M188" t="s">
        <v>199</v>
      </c>
    </row>
    <row r="189" spans="1:13" x14ac:dyDescent="0.25">
      <c r="A189" t="s">
        <v>403</v>
      </c>
      <c r="B189" t="s">
        <v>631</v>
      </c>
      <c r="C189" t="s">
        <v>632</v>
      </c>
      <c r="D189">
        <v>17.25</v>
      </c>
      <c r="E189">
        <v>13.8</v>
      </c>
      <c r="F189" s="156">
        <v>0.32400000000000001</v>
      </c>
      <c r="G189" s="157">
        <v>53.24074074074074</v>
      </c>
      <c r="H189" s="158">
        <f t="shared" si="4"/>
        <v>0.19999999999999996</v>
      </c>
      <c r="I189" s="157">
        <f t="shared" si="5"/>
        <v>42.592592592592595</v>
      </c>
      <c r="J189" t="s">
        <v>417</v>
      </c>
      <c r="K189" t="s">
        <v>244</v>
      </c>
      <c r="L189" t="s">
        <v>418</v>
      </c>
      <c r="M189" t="s">
        <v>199</v>
      </c>
    </row>
    <row r="190" spans="1:13" x14ac:dyDescent="0.25">
      <c r="A190" t="s">
        <v>403</v>
      </c>
      <c r="B190" t="s">
        <v>633</v>
      </c>
      <c r="C190" t="s">
        <v>634</v>
      </c>
      <c r="D190">
        <v>3.7</v>
      </c>
      <c r="E190">
        <v>2.96</v>
      </c>
      <c r="F190" s="156" t="e">
        <v>#N/A</v>
      </c>
      <c r="G190" s="157" t="e">
        <v>#N/A</v>
      </c>
      <c r="H190" s="158">
        <f t="shared" si="4"/>
        <v>0.20000000000000004</v>
      </c>
      <c r="I190" s="157" t="e">
        <f t="shared" si="5"/>
        <v>#N/A</v>
      </c>
      <c r="J190" t="s">
        <v>417</v>
      </c>
      <c r="K190" t="s">
        <v>244</v>
      </c>
      <c r="L190" t="s">
        <v>418</v>
      </c>
      <c r="M190" t="s">
        <v>199</v>
      </c>
    </row>
    <row r="191" spans="1:13" x14ac:dyDescent="0.25">
      <c r="A191" t="s">
        <v>403</v>
      </c>
      <c r="B191" t="s">
        <v>635</v>
      </c>
      <c r="C191" t="s">
        <v>636</v>
      </c>
      <c r="D191">
        <v>3.7</v>
      </c>
      <c r="E191">
        <v>2.96</v>
      </c>
      <c r="F191" s="156" t="e">
        <v>#N/A</v>
      </c>
      <c r="G191" s="157" t="e">
        <v>#N/A</v>
      </c>
      <c r="H191" s="158">
        <f t="shared" si="4"/>
        <v>0.20000000000000004</v>
      </c>
      <c r="I191" s="157" t="e">
        <f t="shared" si="5"/>
        <v>#N/A</v>
      </c>
      <c r="J191" t="s">
        <v>417</v>
      </c>
      <c r="K191" t="s">
        <v>244</v>
      </c>
      <c r="L191" t="s">
        <v>418</v>
      </c>
      <c r="M191" t="s">
        <v>199</v>
      </c>
    </row>
    <row r="192" spans="1:13" x14ac:dyDescent="0.25">
      <c r="A192" t="s">
        <v>403</v>
      </c>
      <c r="B192" t="s">
        <v>637</v>
      </c>
      <c r="C192" t="s">
        <v>638</v>
      </c>
      <c r="D192">
        <v>3.7</v>
      </c>
      <c r="E192">
        <v>2.96</v>
      </c>
      <c r="F192" s="156" t="e">
        <v>#N/A</v>
      </c>
      <c r="G192" s="157" t="e">
        <v>#N/A</v>
      </c>
      <c r="H192" s="158">
        <f t="shared" si="4"/>
        <v>0.20000000000000004</v>
      </c>
      <c r="I192" s="157" t="e">
        <f t="shared" si="5"/>
        <v>#N/A</v>
      </c>
      <c r="J192" t="s">
        <v>417</v>
      </c>
      <c r="K192" t="s">
        <v>244</v>
      </c>
      <c r="L192" t="s">
        <v>418</v>
      </c>
      <c r="M192" t="s">
        <v>199</v>
      </c>
    </row>
    <row r="193" spans="1:13" x14ac:dyDescent="0.25">
      <c r="A193" t="s">
        <v>403</v>
      </c>
      <c r="B193" t="s">
        <v>639</v>
      </c>
      <c r="C193" t="s">
        <v>640</v>
      </c>
      <c r="D193">
        <v>1.45</v>
      </c>
      <c r="E193">
        <v>0.99</v>
      </c>
      <c r="F193" s="156" t="e">
        <v>#N/A</v>
      </c>
      <c r="G193" s="157" t="e">
        <v>#N/A</v>
      </c>
      <c r="H193" s="158">
        <f t="shared" si="4"/>
        <v>0.3172413793103448</v>
      </c>
      <c r="I193" s="157" t="e">
        <f t="shared" si="5"/>
        <v>#N/A</v>
      </c>
      <c r="J193" t="s">
        <v>406</v>
      </c>
      <c r="K193" t="s">
        <v>407</v>
      </c>
      <c r="L193" t="s">
        <v>408</v>
      </c>
      <c r="M193" t="s">
        <v>199</v>
      </c>
    </row>
    <row r="194" spans="1:13" x14ac:dyDescent="0.25">
      <c r="A194" t="s">
        <v>403</v>
      </c>
      <c r="B194" t="s">
        <v>641</v>
      </c>
      <c r="C194" t="s">
        <v>642</v>
      </c>
      <c r="D194">
        <v>1.8</v>
      </c>
      <c r="E194">
        <v>0.99</v>
      </c>
      <c r="F194" s="156" t="e">
        <v>#N/A</v>
      </c>
      <c r="G194" s="157" t="e">
        <v>#N/A</v>
      </c>
      <c r="H194" s="158">
        <f t="shared" si="4"/>
        <v>0.45</v>
      </c>
      <c r="I194" s="157" t="e">
        <f t="shared" si="5"/>
        <v>#N/A</v>
      </c>
      <c r="J194" t="s">
        <v>406</v>
      </c>
      <c r="K194" t="s">
        <v>407</v>
      </c>
      <c r="L194" t="s">
        <v>408</v>
      </c>
      <c r="M194" t="s">
        <v>199</v>
      </c>
    </row>
    <row r="195" spans="1:13" x14ac:dyDescent="0.25">
      <c r="A195" t="s">
        <v>403</v>
      </c>
      <c r="B195" t="s">
        <v>643</v>
      </c>
      <c r="C195" t="s">
        <v>644</v>
      </c>
      <c r="D195">
        <v>1.72</v>
      </c>
      <c r="E195">
        <v>0.84199999999999997</v>
      </c>
      <c r="F195" s="156" t="e">
        <v>#N/A</v>
      </c>
      <c r="G195" s="157" t="e">
        <v>#N/A</v>
      </c>
      <c r="H195" s="158">
        <f t="shared" ref="H195:H258" si="6">(D195-E195)/D195</f>
        <v>0.51046511627906976</v>
      </c>
      <c r="I195" s="157" t="e">
        <f t="shared" ref="I195:I258" si="7">E195/F195</f>
        <v>#N/A</v>
      </c>
      <c r="J195" t="s">
        <v>406</v>
      </c>
      <c r="K195" t="s">
        <v>407</v>
      </c>
      <c r="L195" t="s">
        <v>408</v>
      </c>
      <c r="M195" t="s">
        <v>199</v>
      </c>
    </row>
    <row r="196" spans="1:13" x14ac:dyDescent="0.25">
      <c r="A196" t="s">
        <v>403</v>
      </c>
      <c r="B196" t="s">
        <v>645</v>
      </c>
      <c r="C196" t="s">
        <v>646</v>
      </c>
      <c r="D196">
        <v>4.0999999999999996</v>
      </c>
      <c r="E196">
        <v>3.13</v>
      </c>
      <c r="F196" s="156" t="e">
        <v>#N/A</v>
      </c>
      <c r="G196" s="157" t="e">
        <v>#N/A</v>
      </c>
      <c r="H196" s="158">
        <f t="shared" si="6"/>
        <v>0.2365853658536585</v>
      </c>
      <c r="I196" s="157" t="e">
        <f t="shared" si="7"/>
        <v>#N/A</v>
      </c>
      <c r="J196" t="s">
        <v>554</v>
      </c>
      <c r="K196" t="s">
        <v>604</v>
      </c>
      <c r="L196" t="s">
        <v>555</v>
      </c>
      <c r="M196" t="s">
        <v>199</v>
      </c>
    </row>
    <row r="197" spans="1:13" x14ac:dyDescent="0.25">
      <c r="A197" t="s">
        <v>403</v>
      </c>
      <c r="B197" t="s">
        <v>647</v>
      </c>
      <c r="C197" t="s">
        <v>648</v>
      </c>
      <c r="D197">
        <v>3.2</v>
      </c>
      <c r="E197">
        <v>2.5</v>
      </c>
      <c r="F197" s="156" t="e">
        <v>#N/A</v>
      </c>
      <c r="G197" s="157" t="e">
        <v>#N/A</v>
      </c>
      <c r="H197" s="158">
        <f t="shared" si="6"/>
        <v>0.21875000000000006</v>
      </c>
      <c r="I197" s="157" t="e">
        <f t="shared" si="7"/>
        <v>#N/A</v>
      </c>
      <c r="J197" t="s">
        <v>554</v>
      </c>
      <c r="K197" t="s">
        <v>604</v>
      </c>
      <c r="L197" t="s">
        <v>555</v>
      </c>
      <c r="M197" t="s">
        <v>199</v>
      </c>
    </row>
    <row r="198" spans="1:13" x14ac:dyDescent="0.25">
      <c r="A198" t="s">
        <v>403</v>
      </c>
      <c r="B198" t="s">
        <v>649</v>
      </c>
      <c r="C198" t="s">
        <v>650</v>
      </c>
      <c r="D198">
        <v>0.65</v>
      </c>
      <c r="E198">
        <v>0.39989999999999998</v>
      </c>
      <c r="F198" s="156">
        <v>0.02</v>
      </c>
      <c r="G198" s="157">
        <v>32.5</v>
      </c>
      <c r="H198" s="158">
        <f t="shared" si="6"/>
        <v>0.38476923076923081</v>
      </c>
      <c r="I198" s="157">
        <f t="shared" si="7"/>
        <v>19.994999999999997</v>
      </c>
      <c r="J198" t="s">
        <v>450</v>
      </c>
      <c r="K198" t="s">
        <v>197</v>
      </c>
      <c r="L198" t="s">
        <v>451</v>
      </c>
      <c r="M198" t="s">
        <v>199</v>
      </c>
    </row>
    <row r="199" spans="1:13" x14ac:dyDescent="0.25">
      <c r="A199" t="s">
        <v>403</v>
      </c>
      <c r="B199" t="s">
        <v>651</v>
      </c>
      <c r="C199" t="s">
        <v>652</v>
      </c>
      <c r="D199">
        <v>0.65</v>
      </c>
      <c r="E199">
        <v>0.40989999999999999</v>
      </c>
      <c r="F199" s="156">
        <v>3.4000000000000002E-2</v>
      </c>
      <c r="G199" s="157">
        <v>19.117647058823529</v>
      </c>
      <c r="H199" s="158">
        <f t="shared" si="6"/>
        <v>0.36938461538461542</v>
      </c>
      <c r="I199" s="157">
        <f t="shared" si="7"/>
        <v>12.055882352941175</v>
      </c>
      <c r="J199" t="s">
        <v>450</v>
      </c>
      <c r="K199" t="s">
        <v>197</v>
      </c>
      <c r="L199" t="s">
        <v>451</v>
      </c>
      <c r="M199" t="s">
        <v>199</v>
      </c>
    </row>
    <row r="200" spans="1:13" x14ac:dyDescent="0.25">
      <c r="A200" t="s">
        <v>403</v>
      </c>
      <c r="B200" t="s">
        <v>653</v>
      </c>
      <c r="C200" t="s">
        <v>654</v>
      </c>
      <c r="D200">
        <v>0.65</v>
      </c>
      <c r="E200">
        <v>0.39989999999999998</v>
      </c>
      <c r="F200" s="156">
        <v>0.03</v>
      </c>
      <c r="G200" s="157">
        <v>21.666666666666668</v>
      </c>
      <c r="H200" s="158">
        <f t="shared" si="6"/>
        <v>0.38476923076923081</v>
      </c>
      <c r="I200" s="157">
        <f t="shared" si="7"/>
        <v>13.33</v>
      </c>
      <c r="J200" t="s">
        <v>450</v>
      </c>
      <c r="K200" t="s">
        <v>197</v>
      </c>
      <c r="L200" t="s">
        <v>451</v>
      </c>
      <c r="M200" t="s">
        <v>199</v>
      </c>
    </row>
    <row r="201" spans="1:13" x14ac:dyDescent="0.25">
      <c r="A201" t="s">
        <v>403</v>
      </c>
      <c r="B201" t="s">
        <v>655</v>
      </c>
      <c r="C201" t="s">
        <v>656</v>
      </c>
      <c r="D201">
        <v>0.65</v>
      </c>
      <c r="E201">
        <v>0.39989999999999998</v>
      </c>
      <c r="F201" s="156">
        <v>3.5000000000000003E-2</v>
      </c>
      <c r="G201" s="157">
        <v>18.571428571428569</v>
      </c>
      <c r="H201" s="158">
        <f t="shared" si="6"/>
        <v>0.38476923076923081</v>
      </c>
      <c r="I201" s="157">
        <f t="shared" si="7"/>
        <v>11.425714285714283</v>
      </c>
      <c r="J201" t="s">
        <v>450</v>
      </c>
      <c r="K201" t="s">
        <v>197</v>
      </c>
      <c r="L201" t="s">
        <v>451</v>
      </c>
      <c r="M201" t="s">
        <v>199</v>
      </c>
    </row>
    <row r="202" spans="1:13" x14ac:dyDescent="0.25">
      <c r="A202" t="s">
        <v>403</v>
      </c>
      <c r="B202" t="s">
        <v>657</v>
      </c>
      <c r="C202" t="s">
        <v>658</v>
      </c>
      <c r="D202">
        <v>0.65</v>
      </c>
      <c r="E202">
        <v>0.41</v>
      </c>
      <c r="F202" s="156">
        <v>3.4000000000000002E-2</v>
      </c>
      <c r="G202" s="157">
        <v>19.117647058823529</v>
      </c>
      <c r="H202" s="158">
        <f t="shared" si="6"/>
        <v>0.36923076923076931</v>
      </c>
      <c r="I202" s="157">
        <f t="shared" si="7"/>
        <v>12.058823529411763</v>
      </c>
      <c r="J202" t="s">
        <v>450</v>
      </c>
      <c r="K202" t="s">
        <v>197</v>
      </c>
      <c r="L202" t="s">
        <v>451</v>
      </c>
      <c r="M202" t="s">
        <v>199</v>
      </c>
    </row>
    <row r="203" spans="1:13" x14ac:dyDescent="0.25">
      <c r="A203" t="s">
        <v>403</v>
      </c>
      <c r="B203" t="s">
        <v>659</v>
      </c>
      <c r="C203" t="s">
        <v>660</v>
      </c>
      <c r="D203">
        <v>1.2</v>
      </c>
      <c r="E203">
        <v>0.73</v>
      </c>
      <c r="F203" s="156">
        <v>0.03</v>
      </c>
      <c r="G203" s="157">
        <v>40</v>
      </c>
      <c r="H203" s="158">
        <f t="shared" si="6"/>
        <v>0.39166666666666666</v>
      </c>
      <c r="I203" s="157">
        <f t="shared" si="7"/>
        <v>24.333333333333332</v>
      </c>
      <c r="J203" t="s">
        <v>450</v>
      </c>
      <c r="K203" t="s">
        <v>197</v>
      </c>
      <c r="L203" t="s">
        <v>451</v>
      </c>
      <c r="M203" t="s">
        <v>199</v>
      </c>
    </row>
    <row r="204" spans="1:13" x14ac:dyDescent="0.25">
      <c r="A204" t="s">
        <v>403</v>
      </c>
      <c r="B204" t="s">
        <v>661</v>
      </c>
      <c r="C204" t="s">
        <v>662</v>
      </c>
      <c r="D204">
        <v>8.25</v>
      </c>
      <c r="E204">
        <v>6.6</v>
      </c>
      <c r="F204" s="156" t="e">
        <v>#N/A</v>
      </c>
      <c r="G204" s="157" t="e">
        <v>#N/A</v>
      </c>
      <c r="H204" s="158">
        <f t="shared" si="6"/>
        <v>0.20000000000000004</v>
      </c>
      <c r="I204" s="157" t="e">
        <f t="shared" si="7"/>
        <v>#N/A</v>
      </c>
      <c r="J204" t="e">
        <v>#N/A</v>
      </c>
      <c r="K204" t="s">
        <v>244</v>
      </c>
      <c r="L204" t="s">
        <v>418</v>
      </c>
      <c r="M204" t="s">
        <v>199</v>
      </c>
    </row>
    <row r="205" spans="1:13" x14ac:dyDescent="0.25">
      <c r="A205" t="s">
        <v>403</v>
      </c>
      <c r="B205" t="s">
        <v>663</v>
      </c>
      <c r="C205" t="s">
        <v>664</v>
      </c>
      <c r="D205">
        <v>8.25</v>
      </c>
      <c r="E205">
        <v>6.6</v>
      </c>
      <c r="F205" s="156" t="e">
        <v>#N/A</v>
      </c>
      <c r="G205" s="157" t="e">
        <v>#N/A</v>
      </c>
      <c r="H205" s="158">
        <f t="shared" si="6"/>
        <v>0.20000000000000004</v>
      </c>
      <c r="I205" s="157" t="e">
        <f t="shared" si="7"/>
        <v>#N/A</v>
      </c>
      <c r="J205" t="s">
        <v>417</v>
      </c>
      <c r="K205" t="s">
        <v>244</v>
      </c>
      <c r="L205" t="s">
        <v>418</v>
      </c>
      <c r="M205" t="s">
        <v>199</v>
      </c>
    </row>
    <row r="206" spans="1:13" x14ac:dyDescent="0.25">
      <c r="A206" t="s">
        <v>403</v>
      </c>
      <c r="B206" t="s">
        <v>665</v>
      </c>
      <c r="C206" t="s">
        <v>666</v>
      </c>
      <c r="D206">
        <v>8.25</v>
      </c>
      <c r="E206">
        <v>6.6</v>
      </c>
      <c r="F206" s="156" t="e">
        <v>#N/A</v>
      </c>
      <c r="G206" s="157" t="e">
        <v>#N/A</v>
      </c>
      <c r="H206" s="158">
        <f t="shared" si="6"/>
        <v>0.20000000000000004</v>
      </c>
      <c r="I206" s="157" t="e">
        <f t="shared" si="7"/>
        <v>#N/A</v>
      </c>
      <c r="J206" t="e">
        <v>#N/A</v>
      </c>
      <c r="K206" t="s">
        <v>244</v>
      </c>
      <c r="L206" t="s">
        <v>418</v>
      </c>
      <c r="M206" t="s">
        <v>199</v>
      </c>
    </row>
    <row r="207" spans="1:13" x14ac:dyDescent="0.25">
      <c r="A207" t="s">
        <v>403</v>
      </c>
      <c r="B207" t="s">
        <v>667</v>
      </c>
      <c r="C207" t="s">
        <v>668</v>
      </c>
      <c r="D207">
        <v>8.25</v>
      </c>
      <c r="E207">
        <v>6.6</v>
      </c>
      <c r="F207" s="156" t="e">
        <v>#N/A</v>
      </c>
      <c r="G207" s="157" t="e">
        <v>#N/A</v>
      </c>
      <c r="H207" s="158">
        <f t="shared" si="6"/>
        <v>0.20000000000000004</v>
      </c>
      <c r="I207" s="157" t="e">
        <f t="shared" si="7"/>
        <v>#N/A</v>
      </c>
      <c r="J207" t="e">
        <v>#N/A</v>
      </c>
      <c r="K207" t="s">
        <v>244</v>
      </c>
      <c r="L207" t="s">
        <v>418</v>
      </c>
      <c r="M207" t="s">
        <v>199</v>
      </c>
    </row>
    <row r="208" spans="1:13" x14ac:dyDescent="0.25">
      <c r="A208" t="s">
        <v>403</v>
      </c>
      <c r="B208" t="s">
        <v>669</v>
      </c>
      <c r="C208" t="s">
        <v>670</v>
      </c>
      <c r="D208">
        <v>8.25</v>
      </c>
      <c r="E208">
        <v>6.6</v>
      </c>
      <c r="F208" s="156" t="e">
        <v>#N/A</v>
      </c>
      <c r="G208" s="157" t="e">
        <v>#N/A</v>
      </c>
      <c r="H208" s="158">
        <f t="shared" si="6"/>
        <v>0.20000000000000004</v>
      </c>
      <c r="I208" s="157" t="e">
        <f t="shared" si="7"/>
        <v>#N/A</v>
      </c>
      <c r="J208" t="s">
        <v>417</v>
      </c>
      <c r="K208" t="s">
        <v>244</v>
      </c>
      <c r="L208" t="s">
        <v>418</v>
      </c>
      <c r="M208" t="s">
        <v>199</v>
      </c>
    </row>
    <row r="209" spans="1:13" x14ac:dyDescent="0.25">
      <c r="A209" t="s">
        <v>403</v>
      </c>
      <c r="B209" t="s">
        <v>671</v>
      </c>
      <c r="C209" t="s">
        <v>672</v>
      </c>
      <c r="D209">
        <v>6.6</v>
      </c>
      <c r="E209">
        <v>5.28</v>
      </c>
      <c r="F209" s="156" t="e">
        <v>#N/A</v>
      </c>
      <c r="G209" s="157" t="e">
        <v>#N/A</v>
      </c>
      <c r="H209" s="158">
        <f t="shared" si="6"/>
        <v>0.19999999999999993</v>
      </c>
      <c r="I209" s="157" t="e">
        <f t="shared" si="7"/>
        <v>#N/A</v>
      </c>
      <c r="J209" t="s">
        <v>417</v>
      </c>
      <c r="K209" t="s">
        <v>244</v>
      </c>
      <c r="L209" t="s">
        <v>418</v>
      </c>
      <c r="M209" t="s">
        <v>199</v>
      </c>
    </row>
    <row r="210" spans="1:13" x14ac:dyDescent="0.25">
      <c r="A210" t="s">
        <v>403</v>
      </c>
      <c r="B210" t="s">
        <v>673</v>
      </c>
      <c r="C210" t="s">
        <v>674</v>
      </c>
      <c r="D210">
        <v>6.6</v>
      </c>
      <c r="E210">
        <v>5.28</v>
      </c>
      <c r="F210" s="156" t="e">
        <v>#N/A</v>
      </c>
      <c r="G210" s="157" t="e">
        <v>#N/A</v>
      </c>
      <c r="H210" s="158">
        <f t="shared" si="6"/>
        <v>0.19999999999999993</v>
      </c>
      <c r="I210" s="157" t="e">
        <f t="shared" si="7"/>
        <v>#N/A</v>
      </c>
      <c r="J210" t="s">
        <v>417</v>
      </c>
      <c r="K210" t="s">
        <v>244</v>
      </c>
      <c r="L210" t="s">
        <v>418</v>
      </c>
      <c r="M210" t="s">
        <v>199</v>
      </c>
    </row>
    <row r="211" spans="1:13" x14ac:dyDescent="0.25">
      <c r="A211" t="s">
        <v>403</v>
      </c>
      <c r="B211" t="s">
        <v>675</v>
      </c>
      <c r="C211" t="s">
        <v>676</v>
      </c>
      <c r="D211">
        <v>10</v>
      </c>
      <c r="E211">
        <v>5.79</v>
      </c>
      <c r="F211" s="156" t="e">
        <v>#N/A</v>
      </c>
      <c r="G211" s="157" t="e">
        <v>#N/A</v>
      </c>
      <c r="H211" s="158">
        <f t="shared" si="6"/>
        <v>0.42099999999999999</v>
      </c>
      <c r="I211" s="157" t="e">
        <f t="shared" si="7"/>
        <v>#N/A</v>
      </c>
      <c r="J211" t="s">
        <v>406</v>
      </c>
      <c r="K211" t="s">
        <v>407</v>
      </c>
      <c r="L211" t="s">
        <v>408</v>
      </c>
      <c r="M211" t="s">
        <v>199</v>
      </c>
    </row>
    <row r="212" spans="1:13" x14ac:dyDescent="0.25">
      <c r="A212" t="s">
        <v>403</v>
      </c>
      <c r="B212" t="s">
        <v>677</v>
      </c>
      <c r="C212" t="s">
        <v>678</v>
      </c>
      <c r="D212">
        <v>10</v>
      </c>
      <c r="E212">
        <v>5.79</v>
      </c>
      <c r="F212" s="156" t="e">
        <v>#N/A</v>
      </c>
      <c r="G212" s="157" t="e">
        <v>#N/A</v>
      </c>
      <c r="H212" s="158">
        <f t="shared" si="6"/>
        <v>0.42099999999999999</v>
      </c>
      <c r="I212" s="157" t="e">
        <f t="shared" si="7"/>
        <v>#N/A</v>
      </c>
      <c r="J212" t="s">
        <v>406</v>
      </c>
      <c r="K212" t="s">
        <v>407</v>
      </c>
      <c r="L212" t="s">
        <v>408</v>
      </c>
      <c r="M212" t="s">
        <v>199</v>
      </c>
    </row>
    <row r="213" spans="1:13" x14ac:dyDescent="0.25">
      <c r="A213" t="s">
        <v>403</v>
      </c>
      <c r="B213" t="s">
        <v>679</v>
      </c>
      <c r="C213" t="s">
        <v>680</v>
      </c>
      <c r="D213">
        <v>10</v>
      </c>
      <c r="E213">
        <v>5.79</v>
      </c>
      <c r="F213" s="156" t="e">
        <v>#N/A</v>
      </c>
      <c r="G213" s="157" t="e">
        <v>#N/A</v>
      </c>
      <c r="H213" s="158">
        <f t="shared" si="6"/>
        <v>0.42099999999999999</v>
      </c>
      <c r="I213" s="157" t="e">
        <f t="shared" si="7"/>
        <v>#N/A</v>
      </c>
      <c r="J213" t="s">
        <v>406</v>
      </c>
      <c r="K213" t="s">
        <v>407</v>
      </c>
      <c r="L213" t="s">
        <v>408</v>
      </c>
      <c r="M213" t="s">
        <v>199</v>
      </c>
    </row>
    <row r="214" spans="1:13" x14ac:dyDescent="0.25">
      <c r="A214" t="s">
        <v>403</v>
      </c>
      <c r="B214" t="s">
        <v>681</v>
      </c>
      <c r="C214" t="s">
        <v>682</v>
      </c>
      <c r="D214">
        <v>0.7</v>
      </c>
      <c r="E214">
        <v>0.42</v>
      </c>
      <c r="F214" s="156" t="e">
        <v>#N/A</v>
      </c>
      <c r="G214" s="157" t="e">
        <v>#N/A</v>
      </c>
      <c r="H214" s="158">
        <f t="shared" si="6"/>
        <v>0.39999999999999997</v>
      </c>
      <c r="I214" s="157" t="e">
        <f t="shared" si="7"/>
        <v>#N/A</v>
      </c>
      <c r="J214" t="e">
        <v>#N/A</v>
      </c>
      <c r="K214" t="s">
        <v>197</v>
      </c>
      <c r="L214" t="s">
        <v>451</v>
      </c>
      <c r="M214" t="s">
        <v>199</v>
      </c>
    </row>
    <row r="215" spans="1:13" x14ac:dyDescent="0.25">
      <c r="A215" t="s">
        <v>403</v>
      </c>
      <c r="B215" t="s">
        <v>683</v>
      </c>
      <c r="C215" t="s">
        <v>684</v>
      </c>
      <c r="D215">
        <v>0.8</v>
      </c>
      <c r="E215">
        <v>0.42</v>
      </c>
      <c r="F215" s="156" t="e">
        <v>#N/A</v>
      </c>
      <c r="G215" s="157" t="e">
        <v>#N/A</v>
      </c>
      <c r="H215" s="158">
        <f t="shared" si="6"/>
        <v>0.47500000000000003</v>
      </c>
      <c r="I215" s="157" t="e">
        <f t="shared" si="7"/>
        <v>#N/A</v>
      </c>
      <c r="J215" t="e">
        <v>#N/A</v>
      </c>
      <c r="K215" t="s">
        <v>197</v>
      </c>
      <c r="L215" t="s">
        <v>451</v>
      </c>
      <c r="M215" t="s">
        <v>199</v>
      </c>
    </row>
    <row r="216" spans="1:13" x14ac:dyDescent="0.25">
      <c r="A216" t="s">
        <v>403</v>
      </c>
      <c r="B216" t="s">
        <v>685</v>
      </c>
      <c r="C216" t="s">
        <v>686</v>
      </c>
      <c r="D216">
        <v>0.95</v>
      </c>
      <c r="E216">
        <v>0.46</v>
      </c>
      <c r="F216" s="156" t="e">
        <v>#N/A</v>
      </c>
      <c r="G216" s="157" t="e">
        <v>#N/A</v>
      </c>
      <c r="H216" s="158">
        <f t="shared" si="6"/>
        <v>0.51578947368421046</v>
      </c>
      <c r="I216" s="157" t="e">
        <f t="shared" si="7"/>
        <v>#N/A</v>
      </c>
      <c r="J216" t="e">
        <v>#N/A</v>
      </c>
      <c r="K216" t="s">
        <v>197</v>
      </c>
      <c r="L216" t="s">
        <v>451</v>
      </c>
      <c r="M216" t="s">
        <v>199</v>
      </c>
    </row>
    <row r="217" spans="1:13" x14ac:dyDescent="0.25">
      <c r="A217" t="s">
        <v>403</v>
      </c>
      <c r="B217" t="s">
        <v>687</v>
      </c>
      <c r="C217" t="s">
        <v>688</v>
      </c>
      <c r="D217">
        <v>0.95</v>
      </c>
      <c r="E217">
        <v>0.44</v>
      </c>
      <c r="F217" s="156" t="e">
        <v>#N/A</v>
      </c>
      <c r="G217" s="157" t="e">
        <v>#N/A</v>
      </c>
      <c r="H217" s="158">
        <f t="shared" si="6"/>
        <v>0.5368421052631579</v>
      </c>
      <c r="I217" s="157" t="e">
        <f t="shared" si="7"/>
        <v>#N/A</v>
      </c>
      <c r="J217" t="e">
        <v>#N/A</v>
      </c>
      <c r="K217" t="s">
        <v>197</v>
      </c>
      <c r="L217" t="s">
        <v>451</v>
      </c>
      <c r="M217" t="s">
        <v>199</v>
      </c>
    </row>
    <row r="218" spans="1:13" x14ac:dyDescent="0.25">
      <c r="A218" t="s">
        <v>403</v>
      </c>
      <c r="B218" t="s">
        <v>689</v>
      </c>
      <c r="C218" t="s">
        <v>690</v>
      </c>
      <c r="D218">
        <v>2.25</v>
      </c>
      <c r="E218">
        <v>1.8</v>
      </c>
      <c r="F218" s="156" t="e">
        <v>#N/A</v>
      </c>
      <c r="G218" s="157" t="e">
        <v>#N/A</v>
      </c>
      <c r="H218" s="158">
        <f t="shared" si="6"/>
        <v>0.19999999999999998</v>
      </c>
      <c r="I218" s="157" t="e">
        <f t="shared" si="7"/>
        <v>#N/A</v>
      </c>
      <c r="J218" t="e">
        <v>#N/A</v>
      </c>
      <c r="K218" t="e">
        <v>#N/A</v>
      </c>
      <c r="L218" t="s">
        <v>418</v>
      </c>
      <c r="M218" t="s">
        <v>199</v>
      </c>
    </row>
    <row r="219" spans="1:13" x14ac:dyDescent="0.25">
      <c r="A219" t="s">
        <v>403</v>
      </c>
      <c r="B219" t="s">
        <v>691</v>
      </c>
      <c r="C219" t="s">
        <v>692</v>
      </c>
      <c r="D219">
        <v>2</v>
      </c>
      <c r="E219">
        <v>0.88900000000000001</v>
      </c>
      <c r="F219" s="156" t="e">
        <v>#N/A</v>
      </c>
      <c r="G219" s="157" t="e">
        <v>#N/A</v>
      </c>
      <c r="H219" s="158">
        <f t="shared" si="6"/>
        <v>0.55549999999999999</v>
      </c>
      <c r="I219" s="157" t="e">
        <f t="shared" si="7"/>
        <v>#N/A</v>
      </c>
      <c r="J219" t="e">
        <v>#N/A</v>
      </c>
      <c r="K219" t="e">
        <v>#N/A</v>
      </c>
      <c r="L219" t="s">
        <v>693</v>
      </c>
      <c r="M219" t="s">
        <v>199</v>
      </c>
    </row>
    <row r="220" spans="1:13" x14ac:dyDescent="0.25">
      <c r="A220" t="s">
        <v>403</v>
      </c>
      <c r="B220" t="s">
        <v>694</v>
      </c>
      <c r="C220" t="s">
        <v>695</v>
      </c>
      <c r="D220">
        <v>2</v>
      </c>
      <c r="E220">
        <v>0.88900000000000001</v>
      </c>
      <c r="F220" s="156" t="e">
        <v>#N/A</v>
      </c>
      <c r="G220" s="157" t="e">
        <v>#N/A</v>
      </c>
      <c r="H220" s="158">
        <f t="shared" si="6"/>
        <v>0.55549999999999999</v>
      </c>
      <c r="I220" s="157" t="e">
        <f t="shared" si="7"/>
        <v>#N/A</v>
      </c>
      <c r="J220" t="e">
        <v>#N/A</v>
      </c>
      <c r="K220" t="e">
        <v>#N/A</v>
      </c>
      <c r="L220" t="s">
        <v>693</v>
      </c>
      <c r="M220" t="s">
        <v>199</v>
      </c>
    </row>
    <row r="221" spans="1:13" x14ac:dyDescent="0.25">
      <c r="A221" t="s">
        <v>403</v>
      </c>
      <c r="B221" t="s">
        <v>696</v>
      </c>
      <c r="C221" t="s">
        <v>697</v>
      </c>
      <c r="D221">
        <v>2</v>
      </c>
      <c r="E221">
        <v>0.88900000000000001</v>
      </c>
      <c r="F221" s="156" t="e">
        <v>#N/A</v>
      </c>
      <c r="G221" s="157" t="e">
        <v>#N/A</v>
      </c>
      <c r="H221" s="158">
        <f t="shared" si="6"/>
        <v>0.55549999999999999</v>
      </c>
      <c r="I221" s="157" t="e">
        <f t="shared" si="7"/>
        <v>#N/A</v>
      </c>
      <c r="J221" t="e">
        <v>#N/A</v>
      </c>
      <c r="K221" t="e">
        <v>#N/A</v>
      </c>
      <c r="L221" t="s">
        <v>693</v>
      </c>
      <c r="M221" t="s">
        <v>199</v>
      </c>
    </row>
    <row r="222" spans="1:13" x14ac:dyDescent="0.25">
      <c r="A222" t="s">
        <v>403</v>
      </c>
      <c r="B222" t="s">
        <v>698</v>
      </c>
      <c r="C222" t="s">
        <v>699</v>
      </c>
      <c r="D222">
        <v>2</v>
      </c>
      <c r="E222">
        <v>0.88900000000000001</v>
      </c>
      <c r="F222" s="156" t="e">
        <v>#N/A</v>
      </c>
      <c r="G222" s="157" t="e">
        <v>#N/A</v>
      </c>
      <c r="H222" s="158">
        <f t="shared" si="6"/>
        <v>0.55549999999999999</v>
      </c>
      <c r="I222" s="157" t="e">
        <f t="shared" si="7"/>
        <v>#N/A</v>
      </c>
      <c r="J222" t="e">
        <v>#N/A</v>
      </c>
      <c r="K222" t="e">
        <v>#N/A</v>
      </c>
      <c r="L222" t="s">
        <v>693</v>
      </c>
      <c r="M222" t="s">
        <v>199</v>
      </c>
    </row>
    <row r="223" spans="1:13" x14ac:dyDescent="0.25">
      <c r="A223" t="s">
        <v>403</v>
      </c>
      <c r="B223" t="s">
        <v>700</v>
      </c>
      <c r="C223" t="s">
        <v>701</v>
      </c>
      <c r="D223">
        <v>2</v>
      </c>
      <c r="E223">
        <v>0.88900000000000001</v>
      </c>
      <c r="F223" s="156" t="e">
        <v>#N/A</v>
      </c>
      <c r="G223" s="157" t="e">
        <v>#N/A</v>
      </c>
      <c r="H223" s="158">
        <f t="shared" si="6"/>
        <v>0.55549999999999999</v>
      </c>
      <c r="I223" s="157" t="e">
        <f t="shared" si="7"/>
        <v>#N/A</v>
      </c>
      <c r="J223" t="e">
        <v>#N/A</v>
      </c>
      <c r="K223" t="e">
        <v>#N/A</v>
      </c>
      <c r="L223" t="s">
        <v>693</v>
      </c>
      <c r="M223" t="s">
        <v>199</v>
      </c>
    </row>
    <row r="224" spans="1:13" x14ac:dyDescent="0.25">
      <c r="A224" t="s">
        <v>403</v>
      </c>
      <c r="B224" t="s">
        <v>702</v>
      </c>
      <c r="C224" t="s">
        <v>703</v>
      </c>
      <c r="D224">
        <v>2</v>
      </c>
      <c r="E224">
        <v>0.88900000000000001</v>
      </c>
      <c r="F224" s="156" t="e">
        <v>#N/A</v>
      </c>
      <c r="G224" s="157" t="e">
        <v>#N/A</v>
      </c>
      <c r="H224" s="158">
        <f t="shared" si="6"/>
        <v>0.55549999999999999</v>
      </c>
      <c r="I224" s="157" t="e">
        <f t="shared" si="7"/>
        <v>#N/A</v>
      </c>
      <c r="J224" t="e">
        <v>#N/A</v>
      </c>
      <c r="K224" t="e">
        <v>#N/A</v>
      </c>
      <c r="L224" t="s">
        <v>693</v>
      </c>
      <c r="M224" t="s">
        <v>199</v>
      </c>
    </row>
    <row r="225" spans="1:13" x14ac:dyDescent="0.25">
      <c r="A225" t="s">
        <v>403</v>
      </c>
      <c r="B225" t="s">
        <v>704</v>
      </c>
      <c r="C225" t="s">
        <v>705</v>
      </c>
      <c r="D225">
        <v>2</v>
      </c>
      <c r="E225">
        <v>0.88900000000000001</v>
      </c>
      <c r="F225" s="156" t="e">
        <v>#N/A</v>
      </c>
      <c r="G225" s="157" t="e">
        <v>#N/A</v>
      </c>
      <c r="H225" s="158">
        <f t="shared" si="6"/>
        <v>0.55549999999999999</v>
      </c>
      <c r="I225" s="157" t="e">
        <f t="shared" si="7"/>
        <v>#N/A</v>
      </c>
      <c r="J225" t="e">
        <v>#N/A</v>
      </c>
      <c r="K225" t="e">
        <v>#N/A</v>
      </c>
      <c r="L225" t="s">
        <v>693</v>
      </c>
      <c r="M225" t="s">
        <v>199</v>
      </c>
    </row>
    <row r="226" spans="1:13" x14ac:dyDescent="0.25">
      <c r="A226" t="s">
        <v>403</v>
      </c>
      <c r="B226" t="s">
        <v>706</v>
      </c>
      <c r="C226" t="s">
        <v>707</v>
      </c>
      <c r="D226">
        <v>2</v>
      </c>
      <c r="E226">
        <v>0.88900000000000001</v>
      </c>
      <c r="F226" s="156" t="e">
        <v>#N/A</v>
      </c>
      <c r="G226" s="157" t="e">
        <v>#N/A</v>
      </c>
      <c r="H226" s="158">
        <f t="shared" si="6"/>
        <v>0.55549999999999999</v>
      </c>
      <c r="I226" s="157" t="e">
        <f t="shared" si="7"/>
        <v>#N/A</v>
      </c>
      <c r="J226" t="e">
        <v>#N/A</v>
      </c>
      <c r="K226" t="e">
        <v>#N/A</v>
      </c>
      <c r="L226" t="s">
        <v>693</v>
      </c>
      <c r="M226" t="s">
        <v>199</v>
      </c>
    </row>
    <row r="227" spans="1:13" x14ac:dyDescent="0.25">
      <c r="A227" t="s">
        <v>403</v>
      </c>
      <c r="B227" t="s">
        <v>708</v>
      </c>
      <c r="C227" t="s">
        <v>709</v>
      </c>
      <c r="D227">
        <v>2</v>
      </c>
      <c r="E227">
        <v>0.88900000000000001</v>
      </c>
      <c r="F227" s="156" t="e">
        <v>#N/A</v>
      </c>
      <c r="G227" s="157" t="e">
        <v>#N/A</v>
      </c>
      <c r="H227" s="158">
        <f t="shared" si="6"/>
        <v>0.55549999999999999</v>
      </c>
      <c r="I227" s="157" t="e">
        <f t="shared" si="7"/>
        <v>#N/A</v>
      </c>
      <c r="J227" t="e">
        <v>#N/A</v>
      </c>
      <c r="K227" t="e">
        <v>#N/A</v>
      </c>
      <c r="L227" t="s">
        <v>693</v>
      </c>
      <c r="M227" t="s">
        <v>199</v>
      </c>
    </row>
    <row r="228" spans="1:13" x14ac:dyDescent="0.25">
      <c r="A228" t="s">
        <v>710</v>
      </c>
      <c r="B228" t="s">
        <v>711</v>
      </c>
      <c r="C228" t="s">
        <v>712</v>
      </c>
      <c r="D228">
        <v>0.44</v>
      </c>
      <c r="E228">
        <v>0.37009999999999998</v>
      </c>
      <c r="F228" s="156">
        <v>5.0999999999999997E-2</v>
      </c>
      <c r="G228" s="157">
        <v>8.6274509803921582</v>
      </c>
      <c r="H228" s="158">
        <f t="shared" si="6"/>
        <v>0.1588636363636364</v>
      </c>
      <c r="I228" s="157">
        <f t="shared" si="7"/>
        <v>7.2568627450980392</v>
      </c>
      <c r="J228" t="s">
        <v>713</v>
      </c>
      <c r="K228" t="s">
        <v>244</v>
      </c>
      <c r="L228" t="s">
        <v>714</v>
      </c>
      <c r="M228" t="s">
        <v>199</v>
      </c>
    </row>
    <row r="229" spans="1:13" x14ac:dyDescent="0.25">
      <c r="A229" t="s">
        <v>710</v>
      </c>
      <c r="B229" t="s">
        <v>715</v>
      </c>
      <c r="C229" t="s">
        <v>716</v>
      </c>
      <c r="D229">
        <v>0.56000000000000005</v>
      </c>
      <c r="E229">
        <v>0.30499999999999999</v>
      </c>
      <c r="F229" s="156">
        <v>5.6000000000000001E-2</v>
      </c>
      <c r="G229" s="157">
        <v>10</v>
      </c>
      <c r="H229" s="158">
        <f t="shared" si="6"/>
        <v>0.4553571428571429</v>
      </c>
      <c r="I229" s="157">
        <f t="shared" si="7"/>
        <v>5.4464285714285712</v>
      </c>
      <c r="J229" t="s">
        <v>202</v>
      </c>
      <c r="K229" t="s">
        <v>287</v>
      </c>
      <c r="L229" t="s">
        <v>204</v>
      </c>
      <c r="M229" t="s">
        <v>199</v>
      </c>
    </row>
    <row r="230" spans="1:13" x14ac:dyDescent="0.25">
      <c r="A230" t="s">
        <v>710</v>
      </c>
      <c r="B230" t="s">
        <v>717</v>
      </c>
      <c r="C230" t="s">
        <v>718</v>
      </c>
      <c r="D230">
        <v>0.56999999999999995</v>
      </c>
      <c r="E230">
        <v>0.49509999999999998</v>
      </c>
      <c r="F230" s="156">
        <v>7.4999999999999997E-2</v>
      </c>
      <c r="G230" s="157">
        <v>7.6</v>
      </c>
      <c r="H230" s="158">
        <f t="shared" si="6"/>
        <v>0.13140350877192977</v>
      </c>
      <c r="I230" s="157">
        <f t="shared" si="7"/>
        <v>6.6013333333333337</v>
      </c>
      <c r="J230" t="s">
        <v>713</v>
      </c>
      <c r="K230" t="s">
        <v>244</v>
      </c>
      <c r="L230" t="s">
        <v>714</v>
      </c>
      <c r="M230" t="s">
        <v>199</v>
      </c>
    </row>
    <row r="231" spans="1:13" x14ac:dyDescent="0.25">
      <c r="A231" t="s">
        <v>710</v>
      </c>
      <c r="B231" t="s">
        <v>719</v>
      </c>
      <c r="C231" t="s">
        <v>720</v>
      </c>
      <c r="D231">
        <v>0.56999999999999995</v>
      </c>
      <c r="E231">
        <v>0.49509999999999998</v>
      </c>
      <c r="F231" s="156">
        <v>7.4999999999999997E-2</v>
      </c>
      <c r="G231" s="157">
        <v>7.6</v>
      </c>
      <c r="H231" s="158">
        <f t="shared" si="6"/>
        <v>0.13140350877192977</v>
      </c>
      <c r="I231" s="157">
        <f t="shared" si="7"/>
        <v>6.6013333333333337</v>
      </c>
      <c r="J231" t="s">
        <v>713</v>
      </c>
      <c r="K231" t="s">
        <v>244</v>
      </c>
      <c r="L231" t="s">
        <v>714</v>
      </c>
      <c r="M231" t="s">
        <v>199</v>
      </c>
    </row>
    <row r="232" spans="1:13" x14ac:dyDescent="0.25">
      <c r="A232" t="s">
        <v>710</v>
      </c>
      <c r="B232" t="s">
        <v>721</v>
      </c>
      <c r="C232" t="s">
        <v>722</v>
      </c>
      <c r="D232">
        <v>0.56999999999999995</v>
      </c>
      <c r="E232">
        <v>0.49509999999999998</v>
      </c>
      <c r="F232" s="156">
        <v>5.7000000000000002E-2</v>
      </c>
      <c r="G232" s="157">
        <v>9.9999999999999982</v>
      </c>
      <c r="H232" s="158">
        <f t="shared" si="6"/>
        <v>0.13140350877192977</v>
      </c>
      <c r="I232" s="157">
        <f t="shared" si="7"/>
        <v>8.685964912280701</v>
      </c>
      <c r="J232" t="s">
        <v>713</v>
      </c>
      <c r="K232" t="s">
        <v>371</v>
      </c>
      <c r="L232" t="s">
        <v>714</v>
      </c>
      <c r="M232" t="s">
        <v>199</v>
      </c>
    </row>
    <row r="233" spans="1:13" x14ac:dyDescent="0.25">
      <c r="A233" t="s">
        <v>710</v>
      </c>
      <c r="B233" t="s">
        <v>723</v>
      </c>
      <c r="C233" t="s">
        <v>724</v>
      </c>
      <c r="D233">
        <v>0.49</v>
      </c>
      <c r="E233">
        <v>0.34399999999999997</v>
      </c>
      <c r="F233" s="156">
        <v>0.04</v>
      </c>
      <c r="G233" s="157">
        <v>12.25</v>
      </c>
      <c r="H233" s="158">
        <f t="shared" si="6"/>
        <v>0.29795918367346941</v>
      </c>
      <c r="I233" s="157">
        <f t="shared" si="7"/>
        <v>8.6</v>
      </c>
      <c r="J233" t="s">
        <v>725</v>
      </c>
      <c r="K233" t="s">
        <v>197</v>
      </c>
      <c r="L233" t="s">
        <v>726</v>
      </c>
      <c r="M233" t="s">
        <v>199</v>
      </c>
    </row>
    <row r="234" spans="1:13" x14ac:dyDescent="0.25">
      <c r="A234" t="s">
        <v>710</v>
      </c>
      <c r="B234" t="s">
        <v>727</v>
      </c>
      <c r="C234" t="s">
        <v>728</v>
      </c>
      <c r="D234">
        <v>0.49</v>
      </c>
      <c r="E234">
        <v>0.34</v>
      </c>
      <c r="F234" s="156">
        <v>0.04</v>
      </c>
      <c r="G234" s="157">
        <v>12.25</v>
      </c>
      <c r="H234" s="158">
        <f t="shared" si="6"/>
        <v>0.30612244897959179</v>
      </c>
      <c r="I234" s="157">
        <f t="shared" si="7"/>
        <v>8.5</v>
      </c>
      <c r="J234" t="s">
        <v>725</v>
      </c>
      <c r="K234" t="s">
        <v>197</v>
      </c>
      <c r="L234" t="s">
        <v>726</v>
      </c>
      <c r="M234" t="s">
        <v>199</v>
      </c>
    </row>
    <row r="235" spans="1:13" x14ac:dyDescent="0.25">
      <c r="A235" t="s">
        <v>710</v>
      </c>
      <c r="B235" t="s">
        <v>729</v>
      </c>
      <c r="C235" t="s">
        <v>730</v>
      </c>
      <c r="D235">
        <v>0.49</v>
      </c>
      <c r="E235">
        <v>0.34399999999999997</v>
      </c>
      <c r="F235" s="156">
        <v>0.04</v>
      </c>
      <c r="G235" s="157">
        <v>12.25</v>
      </c>
      <c r="H235" s="158">
        <f t="shared" si="6"/>
        <v>0.29795918367346941</v>
      </c>
      <c r="I235" s="157">
        <f t="shared" si="7"/>
        <v>8.6</v>
      </c>
      <c r="J235" t="s">
        <v>725</v>
      </c>
      <c r="K235" t="s">
        <v>197</v>
      </c>
      <c r="L235" t="s">
        <v>726</v>
      </c>
      <c r="M235" t="s">
        <v>199</v>
      </c>
    </row>
    <row r="236" spans="1:13" x14ac:dyDescent="0.25">
      <c r="A236" t="s">
        <v>710</v>
      </c>
      <c r="B236" t="s">
        <v>731</v>
      </c>
      <c r="C236" t="s">
        <v>732</v>
      </c>
      <c r="D236">
        <v>0.44</v>
      </c>
      <c r="E236">
        <v>0.37009999999999998</v>
      </c>
      <c r="F236" s="156">
        <v>0.05</v>
      </c>
      <c r="G236" s="157">
        <v>8.7999999999999989</v>
      </c>
      <c r="H236" s="158">
        <f t="shared" si="6"/>
        <v>0.1588636363636364</v>
      </c>
      <c r="I236" s="157">
        <f t="shared" si="7"/>
        <v>7.4019999999999992</v>
      </c>
      <c r="J236" t="s">
        <v>713</v>
      </c>
      <c r="K236" t="s">
        <v>244</v>
      </c>
      <c r="L236" t="s">
        <v>714</v>
      </c>
      <c r="M236" t="s">
        <v>199</v>
      </c>
    </row>
    <row r="237" spans="1:13" x14ac:dyDescent="0.25">
      <c r="A237" t="s">
        <v>710</v>
      </c>
      <c r="B237" t="s">
        <v>733</v>
      </c>
      <c r="C237" t="s">
        <v>734</v>
      </c>
      <c r="D237">
        <v>0.44</v>
      </c>
      <c r="E237">
        <v>0.37009999999999998</v>
      </c>
      <c r="F237" s="156">
        <v>0.05</v>
      </c>
      <c r="G237" s="157">
        <v>8.7999999999999989</v>
      </c>
      <c r="H237" s="158">
        <f t="shared" si="6"/>
        <v>0.1588636363636364</v>
      </c>
      <c r="I237" s="157">
        <f t="shared" si="7"/>
        <v>7.4019999999999992</v>
      </c>
      <c r="J237" t="s">
        <v>713</v>
      </c>
      <c r="K237" t="s">
        <v>244</v>
      </c>
      <c r="L237" t="s">
        <v>714</v>
      </c>
      <c r="M237" t="s">
        <v>199</v>
      </c>
    </row>
    <row r="238" spans="1:13" x14ac:dyDescent="0.25">
      <c r="A238" t="s">
        <v>710</v>
      </c>
      <c r="B238" t="s">
        <v>735</v>
      </c>
      <c r="C238" t="s">
        <v>736</v>
      </c>
      <c r="D238">
        <v>0.4</v>
      </c>
      <c r="E238">
        <v>0.30299999999999999</v>
      </c>
      <c r="F238" s="156">
        <v>4.9000000000000002E-2</v>
      </c>
      <c r="G238" s="157">
        <v>8.1632653061224492</v>
      </c>
      <c r="H238" s="158">
        <f t="shared" si="6"/>
        <v>0.24250000000000008</v>
      </c>
      <c r="I238" s="157">
        <f t="shared" si="7"/>
        <v>6.1836734693877551</v>
      </c>
      <c r="J238" t="s">
        <v>737</v>
      </c>
      <c r="K238" t="s">
        <v>231</v>
      </c>
      <c r="L238" t="s">
        <v>738</v>
      </c>
      <c r="M238" t="s">
        <v>199</v>
      </c>
    </row>
    <row r="239" spans="1:13" x14ac:dyDescent="0.25">
      <c r="A239" t="s">
        <v>710</v>
      </c>
      <c r="B239" t="s">
        <v>739</v>
      </c>
      <c r="C239" t="s">
        <v>740</v>
      </c>
      <c r="D239">
        <v>0.4</v>
      </c>
      <c r="E239">
        <v>0.29399999999999998</v>
      </c>
      <c r="F239" s="156">
        <v>4.5999999999999999E-2</v>
      </c>
      <c r="G239" s="157">
        <v>8.6956521739130448</v>
      </c>
      <c r="H239" s="158">
        <f t="shared" si="6"/>
        <v>0.26500000000000007</v>
      </c>
      <c r="I239" s="157">
        <f t="shared" si="7"/>
        <v>6.3913043478260869</v>
      </c>
      <c r="J239" t="s">
        <v>737</v>
      </c>
      <c r="K239" t="s">
        <v>244</v>
      </c>
      <c r="L239" t="s">
        <v>738</v>
      </c>
      <c r="M239" t="s">
        <v>199</v>
      </c>
    </row>
    <row r="240" spans="1:13" x14ac:dyDescent="0.25">
      <c r="A240" t="s">
        <v>710</v>
      </c>
      <c r="B240" t="s">
        <v>741</v>
      </c>
      <c r="C240" t="s">
        <v>742</v>
      </c>
      <c r="D240">
        <v>0.28999999999999998</v>
      </c>
      <c r="E240">
        <v>0.155</v>
      </c>
      <c r="F240" s="156">
        <v>2.8000000000000001E-2</v>
      </c>
      <c r="G240" s="157">
        <v>10.357142857142856</v>
      </c>
      <c r="H240" s="158">
        <f t="shared" si="6"/>
        <v>0.46551724137931033</v>
      </c>
      <c r="I240" s="157">
        <f t="shared" si="7"/>
        <v>5.5357142857142856</v>
      </c>
      <c r="J240" t="s">
        <v>202</v>
      </c>
      <c r="K240" t="s">
        <v>287</v>
      </c>
      <c r="L240" t="s">
        <v>204</v>
      </c>
      <c r="M240" t="s">
        <v>199</v>
      </c>
    </row>
    <row r="241" spans="1:13" x14ac:dyDescent="0.25">
      <c r="A241" t="s">
        <v>710</v>
      </c>
      <c r="B241" t="s">
        <v>743</v>
      </c>
      <c r="C241" t="s">
        <v>744</v>
      </c>
      <c r="D241">
        <v>0.56999999999999995</v>
      </c>
      <c r="E241">
        <v>0.49509999999999998</v>
      </c>
      <c r="F241" s="156" t="e">
        <v>#N/A</v>
      </c>
      <c r="G241" s="157" t="e">
        <v>#N/A</v>
      </c>
      <c r="H241" s="158">
        <f t="shared" si="6"/>
        <v>0.13140350877192977</v>
      </c>
      <c r="I241" s="157" t="e">
        <f t="shared" si="7"/>
        <v>#N/A</v>
      </c>
      <c r="J241" t="s">
        <v>713</v>
      </c>
      <c r="K241" t="s">
        <v>371</v>
      </c>
      <c r="L241" t="s">
        <v>714</v>
      </c>
      <c r="M241" t="s">
        <v>199</v>
      </c>
    </row>
    <row r="242" spans="1:13" x14ac:dyDescent="0.25">
      <c r="A242" t="s">
        <v>710</v>
      </c>
      <c r="B242" t="s">
        <v>745</v>
      </c>
      <c r="C242" t="s">
        <v>746</v>
      </c>
      <c r="D242">
        <v>0.43</v>
      </c>
      <c r="E242">
        <v>0.32</v>
      </c>
      <c r="F242" s="156">
        <v>3.6999999999999998E-2</v>
      </c>
      <c r="G242" s="157">
        <v>11.621621621621623</v>
      </c>
      <c r="H242" s="158">
        <f t="shared" si="6"/>
        <v>0.25581395348837205</v>
      </c>
      <c r="I242" s="157">
        <f t="shared" si="7"/>
        <v>8.6486486486486491</v>
      </c>
      <c r="J242" t="s">
        <v>737</v>
      </c>
      <c r="K242" t="s">
        <v>244</v>
      </c>
      <c r="L242" t="s">
        <v>738</v>
      </c>
      <c r="M242" t="s">
        <v>199</v>
      </c>
    </row>
    <row r="243" spans="1:13" x14ac:dyDescent="0.25">
      <c r="A243" t="s">
        <v>710</v>
      </c>
      <c r="B243" t="s">
        <v>747</v>
      </c>
      <c r="C243" t="s">
        <v>748</v>
      </c>
      <c r="D243">
        <v>0.56999999999999995</v>
      </c>
      <c r="E243">
        <v>0.49509999999999998</v>
      </c>
      <c r="F243" s="156">
        <v>7.0000000000000007E-2</v>
      </c>
      <c r="G243" s="157">
        <v>8.1428571428571406</v>
      </c>
      <c r="H243" s="158">
        <f t="shared" si="6"/>
        <v>0.13140350877192977</v>
      </c>
      <c r="I243" s="157">
        <f t="shared" si="7"/>
        <v>7.0728571428571421</v>
      </c>
      <c r="J243" t="s">
        <v>713</v>
      </c>
      <c r="K243" t="s">
        <v>371</v>
      </c>
      <c r="L243" t="s">
        <v>714</v>
      </c>
      <c r="M243" t="s">
        <v>199</v>
      </c>
    </row>
    <row r="244" spans="1:13" x14ac:dyDescent="0.25">
      <c r="A244" t="s">
        <v>710</v>
      </c>
      <c r="B244" t="s">
        <v>749</v>
      </c>
      <c r="C244" t="s">
        <v>750</v>
      </c>
      <c r="D244">
        <v>0.43</v>
      </c>
      <c r="E244">
        <v>0.32</v>
      </c>
      <c r="F244" s="156">
        <v>3.1E-2</v>
      </c>
      <c r="G244" s="157">
        <v>13.870967741935484</v>
      </c>
      <c r="H244" s="158">
        <f t="shared" si="6"/>
        <v>0.25581395348837205</v>
      </c>
      <c r="I244" s="157">
        <f t="shared" si="7"/>
        <v>10.32258064516129</v>
      </c>
      <c r="J244" t="s">
        <v>737</v>
      </c>
      <c r="K244" t="s">
        <v>244</v>
      </c>
      <c r="L244" t="s">
        <v>738</v>
      </c>
      <c r="M244" t="s">
        <v>199</v>
      </c>
    </row>
    <row r="245" spans="1:13" x14ac:dyDescent="0.25">
      <c r="A245" t="s">
        <v>710</v>
      </c>
      <c r="B245" t="s">
        <v>751</v>
      </c>
      <c r="C245" t="s">
        <v>752</v>
      </c>
      <c r="D245">
        <v>0.25</v>
      </c>
      <c r="E245">
        <v>0.14530000000000001</v>
      </c>
      <c r="F245" s="156">
        <v>0.02</v>
      </c>
      <c r="G245" s="157">
        <v>12.5</v>
      </c>
      <c r="H245" s="158">
        <f t="shared" si="6"/>
        <v>0.41879999999999995</v>
      </c>
      <c r="I245" s="157">
        <f t="shared" si="7"/>
        <v>7.2650000000000006</v>
      </c>
      <c r="J245" t="s">
        <v>202</v>
      </c>
      <c r="K245" t="s">
        <v>753</v>
      </c>
      <c r="L245" t="s">
        <v>204</v>
      </c>
      <c r="M245" t="s">
        <v>199</v>
      </c>
    </row>
    <row r="246" spans="1:13" x14ac:dyDescent="0.25">
      <c r="A246" t="s">
        <v>710</v>
      </c>
      <c r="B246" t="s">
        <v>754</v>
      </c>
      <c r="C246" t="s">
        <v>755</v>
      </c>
      <c r="D246">
        <v>0.25</v>
      </c>
      <c r="E246">
        <v>0.14530000000000001</v>
      </c>
      <c r="F246" s="156">
        <v>2.1999999999999999E-2</v>
      </c>
      <c r="G246" s="157">
        <v>11.363636363636365</v>
      </c>
      <c r="H246" s="158">
        <f t="shared" si="6"/>
        <v>0.41879999999999995</v>
      </c>
      <c r="I246" s="157">
        <f t="shared" si="7"/>
        <v>6.6045454545454554</v>
      </c>
      <c r="J246" t="s">
        <v>202</v>
      </c>
      <c r="K246" t="s">
        <v>753</v>
      </c>
      <c r="L246" t="s">
        <v>204</v>
      </c>
      <c r="M246" t="s">
        <v>199</v>
      </c>
    </row>
    <row r="247" spans="1:13" x14ac:dyDescent="0.25">
      <c r="A247" t="s">
        <v>710</v>
      </c>
      <c r="B247" t="s">
        <v>756</v>
      </c>
      <c r="C247" t="s">
        <v>757</v>
      </c>
      <c r="D247">
        <v>0.25</v>
      </c>
      <c r="E247">
        <v>0.14660000000000001</v>
      </c>
      <c r="F247" s="156">
        <v>0.02</v>
      </c>
      <c r="G247" s="157">
        <v>12.5</v>
      </c>
      <c r="H247" s="158">
        <f t="shared" si="6"/>
        <v>0.41359999999999997</v>
      </c>
      <c r="I247" s="157">
        <f t="shared" si="7"/>
        <v>7.33</v>
      </c>
      <c r="J247" t="s">
        <v>202</v>
      </c>
      <c r="K247" t="s">
        <v>753</v>
      </c>
      <c r="L247" t="s">
        <v>204</v>
      </c>
      <c r="M247" t="s">
        <v>199</v>
      </c>
    </row>
    <row r="248" spans="1:13" x14ac:dyDescent="0.25">
      <c r="A248" t="s">
        <v>710</v>
      </c>
      <c r="B248" t="s">
        <v>758</v>
      </c>
      <c r="C248" t="s">
        <v>759</v>
      </c>
      <c r="D248">
        <v>0.23</v>
      </c>
      <c r="E248">
        <v>0.18210000000000001</v>
      </c>
      <c r="F248" s="156">
        <v>2.5000000000000001E-2</v>
      </c>
      <c r="G248" s="157">
        <v>9.1999999999999993</v>
      </c>
      <c r="H248" s="158">
        <f t="shared" si="6"/>
        <v>0.20826086956521739</v>
      </c>
      <c r="I248" s="157">
        <f t="shared" si="7"/>
        <v>7.2839999999999998</v>
      </c>
      <c r="J248" t="s">
        <v>760</v>
      </c>
      <c r="K248" t="s">
        <v>761</v>
      </c>
      <c r="L248" t="s">
        <v>762</v>
      </c>
      <c r="M248" t="s">
        <v>199</v>
      </c>
    </row>
    <row r="249" spans="1:13" x14ac:dyDescent="0.25">
      <c r="A249" t="s">
        <v>710</v>
      </c>
      <c r="B249" t="s">
        <v>763</v>
      </c>
      <c r="C249" t="s">
        <v>764</v>
      </c>
      <c r="D249">
        <v>0.23</v>
      </c>
      <c r="E249">
        <v>0.18210000000000001</v>
      </c>
      <c r="F249" s="156">
        <v>2.5000000000000001E-2</v>
      </c>
      <c r="G249" s="157">
        <v>9.1999999999999993</v>
      </c>
      <c r="H249" s="158">
        <f t="shared" si="6"/>
        <v>0.20826086956521739</v>
      </c>
      <c r="I249" s="157">
        <f t="shared" si="7"/>
        <v>7.2839999999999998</v>
      </c>
      <c r="J249" t="s">
        <v>760</v>
      </c>
      <c r="K249" t="s">
        <v>761</v>
      </c>
      <c r="L249" t="s">
        <v>762</v>
      </c>
      <c r="M249" t="s">
        <v>199</v>
      </c>
    </row>
    <row r="250" spans="1:13" x14ac:dyDescent="0.25">
      <c r="A250" t="s">
        <v>710</v>
      </c>
      <c r="B250" t="s">
        <v>765</v>
      </c>
      <c r="C250" t="s">
        <v>766</v>
      </c>
      <c r="D250">
        <v>0.23</v>
      </c>
      <c r="E250">
        <v>0.18210000000000001</v>
      </c>
      <c r="F250" s="156">
        <v>2.5000000000000001E-2</v>
      </c>
      <c r="G250" s="157">
        <v>9.1999999999999993</v>
      </c>
      <c r="H250" s="158">
        <f t="shared" si="6"/>
        <v>0.20826086956521739</v>
      </c>
      <c r="I250" s="157">
        <f t="shared" si="7"/>
        <v>7.2839999999999998</v>
      </c>
      <c r="J250" t="s">
        <v>760</v>
      </c>
      <c r="K250" t="s">
        <v>761</v>
      </c>
      <c r="L250" t="s">
        <v>762</v>
      </c>
      <c r="M250" t="s">
        <v>199</v>
      </c>
    </row>
    <row r="251" spans="1:13" x14ac:dyDescent="0.25">
      <c r="A251" t="s">
        <v>767</v>
      </c>
      <c r="B251" t="s">
        <v>768</v>
      </c>
      <c r="C251" t="s">
        <v>769</v>
      </c>
      <c r="D251">
        <v>7.32</v>
      </c>
      <c r="E251">
        <v>6.3093000000000004</v>
      </c>
      <c r="F251" s="156">
        <v>1</v>
      </c>
      <c r="G251" s="157">
        <v>7.32</v>
      </c>
      <c r="H251" s="158">
        <f t="shared" si="6"/>
        <v>0.13807377049180328</v>
      </c>
      <c r="I251" s="157">
        <f t="shared" si="7"/>
        <v>6.3093000000000004</v>
      </c>
      <c r="J251" t="s">
        <v>713</v>
      </c>
      <c r="K251" t="s">
        <v>371</v>
      </c>
      <c r="L251" t="s">
        <v>714</v>
      </c>
      <c r="M251" t="s">
        <v>199</v>
      </c>
    </row>
    <row r="252" spans="1:13" x14ac:dyDescent="0.25">
      <c r="A252" t="s">
        <v>767</v>
      </c>
      <c r="B252" t="s">
        <v>770</v>
      </c>
      <c r="C252" t="s">
        <v>771</v>
      </c>
      <c r="D252">
        <v>7.32</v>
      </c>
      <c r="E252">
        <v>6.3093000000000004</v>
      </c>
      <c r="F252" s="156">
        <v>1</v>
      </c>
      <c r="G252" s="157">
        <v>7.32</v>
      </c>
      <c r="H252" s="158">
        <f t="shared" si="6"/>
        <v>0.13807377049180328</v>
      </c>
      <c r="I252" s="157">
        <f t="shared" si="7"/>
        <v>6.3093000000000004</v>
      </c>
      <c r="J252" t="s">
        <v>713</v>
      </c>
      <c r="K252" t="s">
        <v>371</v>
      </c>
      <c r="L252" t="s">
        <v>714</v>
      </c>
      <c r="M252" t="s">
        <v>199</v>
      </c>
    </row>
    <row r="253" spans="1:13" x14ac:dyDescent="0.25">
      <c r="A253" t="s">
        <v>767</v>
      </c>
      <c r="B253" t="s">
        <v>772</v>
      </c>
      <c r="C253" t="s">
        <v>773</v>
      </c>
      <c r="D253">
        <v>7.32</v>
      </c>
      <c r="E253">
        <v>6.3093000000000004</v>
      </c>
      <c r="F253" s="156">
        <v>1</v>
      </c>
      <c r="G253" s="157">
        <v>7.32</v>
      </c>
      <c r="H253" s="158">
        <f t="shared" si="6"/>
        <v>0.13807377049180328</v>
      </c>
      <c r="I253" s="157">
        <f t="shared" si="7"/>
        <v>6.3093000000000004</v>
      </c>
      <c r="J253" t="s">
        <v>713</v>
      </c>
      <c r="K253" t="s">
        <v>371</v>
      </c>
      <c r="L253" t="s">
        <v>714</v>
      </c>
      <c r="M253" t="s">
        <v>199</v>
      </c>
    </row>
    <row r="254" spans="1:13" x14ac:dyDescent="0.25">
      <c r="A254" t="s">
        <v>767</v>
      </c>
      <c r="B254" t="s">
        <v>774</v>
      </c>
      <c r="C254" t="s">
        <v>775</v>
      </c>
      <c r="D254">
        <v>1.72</v>
      </c>
      <c r="E254">
        <v>0.98</v>
      </c>
      <c r="F254" s="156" t="e">
        <v>#N/A</v>
      </c>
      <c r="G254" s="157" t="e">
        <v>#N/A</v>
      </c>
      <c r="H254" s="158">
        <f t="shared" si="6"/>
        <v>0.43023255813953487</v>
      </c>
      <c r="I254" s="157" t="e">
        <f t="shared" si="7"/>
        <v>#N/A</v>
      </c>
      <c r="J254" t="e">
        <v>#N/A</v>
      </c>
      <c r="K254" t="s">
        <v>231</v>
      </c>
      <c r="L254" t="s">
        <v>204</v>
      </c>
      <c r="M254" t="s">
        <v>199</v>
      </c>
    </row>
    <row r="255" spans="1:13" x14ac:dyDescent="0.25">
      <c r="A255" t="s">
        <v>767</v>
      </c>
      <c r="B255" t="s">
        <v>776</v>
      </c>
      <c r="C255" t="s">
        <v>777</v>
      </c>
      <c r="D255">
        <v>1.72</v>
      </c>
      <c r="E255">
        <v>0.98</v>
      </c>
      <c r="F255" s="156" t="e">
        <v>#N/A</v>
      </c>
      <c r="G255" s="157" t="e">
        <v>#N/A</v>
      </c>
      <c r="H255" s="158">
        <f t="shared" si="6"/>
        <v>0.43023255813953487</v>
      </c>
      <c r="I255" s="157" t="e">
        <f t="shared" si="7"/>
        <v>#N/A</v>
      </c>
      <c r="J255" t="e">
        <v>#N/A</v>
      </c>
      <c r="K255" t="s">
        <v>231</v>
      </c>
      <c r="L255" t="s">
        <v>204</v>
      </c>
      <c r="M255" t="s">
        <v>199</v>
      </c>
    </row>
    <row r="256" spans="1:13" x14ac:dyDescent="0.25">
      <c r="A256" t="s">
        <v>767</v>
      </c>
      <c r="B256" t="s">
        <v>778</v>
      </c>
      <c r="C256" t="s">
        <v>779</v>
      </c>
      <c r="D256">
        <v>15.1</v>
      </c>
      <c r="E256">
        <v>11.319000000000001</v>
      </c>
      <c r="F256" s="156">
        <v>3</v>
      </c>
      <c r="G256" s="157">
        <v>5.0333333333333332</v>
      </c>
      <c r="H256" s="158">
        <f t="shared" si="6"/>
        <v>0.2503973509933774</v>
      </c>
      <c r="I256" s="157">
        <f t="shared" si="7"/>
        <v>3.7730000000000001</v>
      </c>
      <c r="J256" t="s">
        <v>737</v>
      </c>
      <c r="K256" t="s">
        <v>231</v>
      </c>
      <c r="L256" t="s">
        <v>738</v>
      </c>
      <c r="M256" t="s">
        <v>199</v>
      </c>
    </row>
    <row r="257" spans="1:13" x14ac:dyDescent="0.25">
      <c r="A257" t="s">
        <v>767</v>
      </c>
      <c r="B257" t="s">
        <v>780</v>
      </c>
      <c r="C257" t="s">
        <v>781</v>
      </c>
      <c r="D257">
        <v>2.4</v>
      </c>
      <c r="E257">
        <v>1.679</v>
      </c>
      <c r="F257" s="156">
        <v>0.13800000000000001</v>
      </c>
      <c r="G257" s="157">
        <v>17.391304347826086</v>
      </c>
      <c r="H257" s="158">
        <f t="shared" si="6"/>
        <v>0.30041666666666661</v>
      </c>
      <c r="I257" s="157">
        <f t="shared" si="7"/>
        <v>12.166666666666666</v>
      </c>
      <c r="J257" t="s">
        <v>737</v>
      </c>
      <c r="K257" t="s">
        <v>244</v>
      </c>
      <c r="L257" t="s">
        <v>738</v>
      </c>
      <c r="M257" t="s">
        <v>199</v>
      </c>
    </row>
    <row r="258" spans="1:13" x14ac:dyDescent="0.25">
      <c r="A258" t="s">
        <v>767</v>
      </c>
      <c r="B258" t="s">
        <v>782</v>
      </c>
      <c r="C258" t="s">
        <v>783</v>
      </c>
      <c r="D258">
        <v>1.0900000000000001</v>
      </c>
      <c r="E258">
        <v>0.81</v>
      </c>
      <c r="F258" s="156">
        <v>0.19</v>
      </c>
      <c r="G258" s="157">
        <v>5.7368421052631584</v>
      </c>
      <c r="H258" s="158">
        <f t="shared" si="6"/>
        <v>0.25688073394495414</v>
      </c>
      <c r="I258" s="157">
        <f t="shared" si="7"/>
        <v>4.2631578947368425</v>
      </c>
      <c r="J258" t="s">
        <v>737</v>
      </c>
      <c r="K258" t="s">
        <v>231</v>
      </c>
      <c r="L258" t="s">
        <v>738</v>
      </c>
      <c r="M258" t="s">
        <v>199</v>
      </c>
    </row>
    <row r="259" spans="1:13" x14ac:dyDescent="0.25">
      <c r="A259" t="s">
        <v>767</v>
      </c>
      <c r="B259" t="s">
        <v>784</v>
      </c>
      <c r="C259" t="s">
        <v>785</v>
      </c>
      <c r="D259">
        <v>2.95</v>
      </c>
      <c r="E259">
        <v>2.2000000000000002</v>
      </c>
      <c r="F259" s="156">
        <v>1</v>
      </c>
      <c r="G259" s="157">
        <v>2.95</v>
      </c>
      <c r="H259" s="158">
        <f t="shared" ref="H259:H322" si="8">(D259-E259)/D259</f>
        <v>0.25423728813559321</v>
      </c>
      <c r="I259" s="157">
        <f t="shared" ref="I259:I322" si="9">E259/F259</f>
        <v>2.2000000000000002</v>
      </c>
      <c r="J259" t="s">
        <v>786</v>
      </c>
      <c r="K259" t="s">
        <v>356</v>
      </c>
      <c r="L259" t="s">
        <v>787</v>
      </c>
      <c r="M259" t="s">
        <v>199</v>
      </c>
    </row>
    <row r="260" spans="1:13" x14ac:dyDescent="0.25">
      <c r="A260" t="s">
        <v>767</v>
      </c>
      <c r="B260" t="s">
        <v>788</v>
      </c>
      <c r="C260" t="s">
        <v>789</v>
      </c>
      <c r="D260">
        <v>2.95</v>
      </c>
      <c r="E260">
        <v>2.2000000000000002</v>
      </c>
      <c r="F260" s="156">
        <v>1</v>
      </c>
      <c r="G260" s="157">
        <v>2.95</v>
      </c>
      <c r="H260" s="158">
        <f t="shared" si="8"/>
        <v>0.25423728813559321</v>
      </c>
      <c r="I260" s="157">
        <f t="shared" si="9"/>
        <v>2.2000000000000002</v>
      </c>
      <c r="J260" t="s">
        <v>786</v>
      </c>
      <c r="K260" t="s">
        <v>356</v>
      </c>
      <c r="L260" t="s">
        <v>787</v>
      </c>
      <c r="M260" t="s">
        <v>199</v>
      </c>
    </row>
    <row r="261" spans="1:13" x14ac:dyDescent="0.25">
      <c r="A261" t="s">
        <v>767</v>
      </c>
      <c r="B261" t="s">
        <v>790</v>
      </c>
      <c r="C261" t="s">
        <v>791</v>
      </c>
      <c r="D261">
        <v>5.99</v>
      </c>
      <c r="E261">
        <v>5.3179999999999996</v>
      </c>
      <c r="F261" s="156">
        <v>1</v>
      </c>
      <c r="G261" s="157">
        <v>5.99</v>
      </c>
      <c r="H261" s="158">
        <f t="shared" si="8"/>
        <v>0.11218697829716204</v>
      </c>
      <c r="I261" s="157">
        <f t="shared" si="9"/>
        <v>5.3179999999999996</v>
      </c>
      <c r="J261" t="s">
        <v>725</v>
      </c>
      <c r="K261" t="s">
        <v>197</v>
      </c>
      <c r="L261" t="s">
        <v>726</v>
      </c>
      <c r="M261" t="s">
        <v>199</v>
      </c>
    </row>
    <row r="262" spans="1:13" x14ac:dyDescent="0.25">
      <c r="A262" t="s">
        <v>767</v>
      </c>
      <c r="B262" t="s">
        <v>792</v>
      </c>
      <c r="C262" t="s">
        <v>793</v>
      </c>
      <c r="D262">
        <v>7.25</v>
      </c>
      <c r="E262">
        <v>4.2480000000000002</v>
      </c>
      <c r="F262" s="156">
        <v>1</v>
      </c>
      <c r="G262" s="157">
        <v>7.25</v>
      </c>
      <c r="H262" s="158">
        <f t="shared" si="8"/>
        <v>0.41406896551724137</v>
      </c>
      <c r="I262" s="157">
        <f t="shared" si="9"/>
        <v>4.2480000000000002</v>
      </c>
      <c r="J262" t="s">
        <v>725</v>
      </c>
      <c r="K262" t="s">
        <v>197</v>
      </c>
      <c r="L262" t="s">
        <v>726</v>
      </c>
      <c r="M262" t="s">
        <v>199</v>
      </c>
    </row>
    <row r="263" spans="1:13" x14ac:dyDescent="0.25">
      <c r="A263" t="s">
        <v>767</v>
      </c>
      <c r="B263" t="s">
        <v>794</v>
      </c>
      <c r="C263" t="s">
        <v>795</v>
      </c>
      <c r="D263">
        <v>11.15</v>
      </c>
      <c r="E263">
        <v>6.5464000000000002</v>
      </c>
      <c r="F263" s="156">
        <v>1</v>
      </c>
      <c r="G263" s="157">
        <v>11.15</v>
      </c>
      <c r="H263" s="158">
        <f t="shared" si="8"/>
        <v>0.41287892376681612</v>
      </c>
      <c r="I263" s="157">
        <f t="shared" si="9"/>
        <v>6.5464000000000002</v>
      </c>
      <c r="J263" t="s">
        <v>725</v>
      </c>
      <c r="K263" t="s">
        <v>197</v>
      </c>
      <c r="L263" t="s">
        <v>726</v>
      </c>
      <c r="M263" t="s">
        <v>199</v>
      </c>
    </row>
    <row r="264" spans="1:13" x14ac:dyDescent="0.25">
      <c r="A264" t="s">
        <v>767</v>
      </c>
      <c r="B264" t="s">
        <v>796</v>
      </c>
      <c r="C264" t="s">
        <v>797</v>
      </c>
      <c r="D264">
        <v>5.45</v>
      </c>
      <c r="E264">
        <v>3.8239999999999998</v>
      </c>
      <c r="F264" s="156">
        <v>1</v>
      </c>
      <c r="G264" s="157">
        <v>5.45</v>
      </c>
      <c r="H264" s="158">
        <f t="shared" si="8"/>
        <v>0.29834862385321104</v>
      </c>
      <c r="I264" s="157">
        <f t="shared" si="9"/>
        <v>3.8239999999999998</v>
      </c>
      <c r="J264" t="s">
        <v>725</v>
      </c>
      <c r="K264" t="s">
        <v>197</v>
      </c>
      <c r="L264" t="s">
        <v>726</v>
      </c>
      <c r="M264" t="s">
        <v>199</v>
      </c>
    </row>
    <row r="265" spans="1:13" x14ac:dyDescent="0.25">
      <c r="A265" t="s">
        <v>767</v>
      </c>
      <c r="B265" t="s">
        <v>798</v>
      </c>
      <c r="C265" t="s">
        <v>799</v>
      </c>
      <c r="D265">
        <v>7.25</v>
      </c>
      <c r="E265">
        <v>4.2480000000000002</v>
      </c>
      <c r="F265" s="156">
        <v>1</v>
      </c>
      <c r="G265" s="157">
        <v>7.25</v>
      </c>
      <c r="H265" s="158">
        <f t="shared" si="8"/>
        <v>0.41406896551724137</v>
      </c>
      <c r="I265" s="157">
        <f t="shared" si="9"/>
        <v>4.2480000000000002</v>
      </c>
      <c r="J265" t="s">
        <v>725</v>
      </c>
      <c r="K265" t="s">
        <v>197</v>
      </c>
      <c r="L265" t="s">
        <v>726</v>
      </c>
      <c r="M265" t="s">
        <v>199</v>
      </c>
    </row>
    <row r="266" spans="1:13" x14ac:dyDescent="0.25">
      <c r="A266" t="s">
        <v>767</v>
      </c>
      <c r="B266" t="s">
        <v>800</v>
      </c>
      <c r="C266" t="s">
        <v>801</v>
      </c>
      <c r="D266">
        <v>11.15</v>
      </c>
      <c r="E266">
        <v>8.1829999999999998</v>
      </c>
      <c r="F266" s="156">
        <v>1</v>
      </c>
      <c r="G266" s="157">
        <v>11.15</v>
      </c>
      <c r="H266" s="158">
        <f t="shared" si="8"/>
        <v>0.26609865470852023</v>
      </c>
      <c r="I266" s="157">
        <f t="shared" si="9"/>
        <v>8.1829999999999998</v>
      </c>
      <c r="J266" t="s">
        <v>725</v>
      </c>
      <c r="K266" t="s">
        <v>197</v>
      </c>
      <c r="L266" t="s">
        <v>726</v>
      </c>
      <c r="M266" t="s">
        <v>199</v>
      </c>
    </row>
    <row r="267" spans="1:13" x14ac:dyDescent="0.25">
      <c r="A267" t="s">
        <v>767</v>
      </c>
      <c r="B267" t="s">
        <v>802</v>
      </c>
      <c r="C267" t="s">
        <v>803</v>
      </c>
      <c r="D267">
        <v>11.15</v>
      </c>
      <c r="E267">
        <v>8.1829999999999998</v>
      </c>
      <c r="F267" s="156">
        <v>1</v>
      </c>
      <c r="G267" s="157">
        <v>11.15</v>
      </c>
      <c r="H267" s="158">
        <f t="shared" si="8"/>
        <v>0.26609865470852023</v>
      </c>
      <c r="I267" s="157">
        <f t="shared" si="9"/>
        <v>8.1829999999999998</v>
      </c>
      <c r="J267" t="s">
        <v>725</v>
      </c>
      <c r="K267" t="s">
        <v>197</v>
      </c>
      <c r="L267" t="s">
        <v>726</v>
      </c>
      <c r="M267" t="s">
        <v>199</v>
      </c>
    </row>
    <row r="268" spans="1:13" x14ac:dyDescent="0.25">
      <c r="A268" t="s">
        <v>767</v>
      </c>
      <c r="B268" t="s">
        <v>804</v>
      </c>
      <c r="C268" t="s">
        <v>805</v>
      </c>
      <c r="D268">
        <v>11.15</v>
      </c>
      <c r="E268">
        <v>8.1829999999999998</v>
      </c>
      <c r="F268" s="156">
        <v>1</v>
      </c>
      <c r="G268" s="157">
        <v>11.15</v>
      </c>
      <c r="H268" s="158">
        <f t="shared" si="8"/>
        <v>0.26609865470852023</v>
      </c>
      <c r="I268" s="157">
        <f t="shared" si="9"/>
        <v>8.1829999999999998</v>
      </c>
      <c r="J268" t="s">
        <v>725</v>
      </c>
      <c r="K268" t="s">
        <v>197</v>
      </c>
      <c r="L268" t="s">
        <v>726</v>
      </c>
      <c r="M268" t="s">
        <v>199</v>
      </c>
    </row>
    <row r="269" spans="1:13" x14ac:dyDescent="0.25">
      <c r="A269" t="s">
        <v>767</v>
      </c>
      <c r="B269" t="s">
        <v>806</v>
      </c>
      <c r="C269" t="s">
        <v>807</v>
      </c>
      <c r="D269">
        <v>0.5</v>
      </c>
      <c r="E269">
        <v>0.3054</v>
      </c>
      <c r="F269" s="156">
        <v>0.02</v>
      </c>
      <c r="G269" s="157">
        <v>25</v>
      </c>
      <c r="H269" s="158">
        <f t="shared" si="8"/>
        <v>0.38919999999999999</v>
      </c>
      <c r="I269" s="157">
        <f t="shared" si="9"/>
        <v>15.27</v>
      </c>
      <c r="J269" t="s">
        <v>725</v>
      </c>
      <c r="K269" t="s">
        <v>276</v>
      </c>
      <c r="L269" t="s">
        <v>726</v>
      </c>
      <c r="M269" t="s">
        <v>199</v>
      </c>
    </row>
    <row r="270" spans="1:13" x14ac:dyDescent="0.25">
      <c r="A270" t="s">
        <v>767</v>
      </c>
      <c r="B270" t="s">
        <v>808</v>
      </c>
      <c r="C270" t="s">
        <v>809</v>
      </c>
      <c r="D270">
        <v>4.2</v>
      </c>
      <c r="E270">
        <v>2.57</v>
      </c>
      <c r="F270" s="156">
        <v>4</v>
      </c>
      <c r="G270" s="157">
        <v>1.05</v>
      </c>
      <c r="H270" s="158">
        <f t="shared" si="8"/>
        <v>0.38809523809523816</v>
      </c>
      <c r="I270" s="157">
        <f t="shared" si="9"/>
        <v>0.64249999999999996</v>
      </c>
      <c r="J270" t="s">
        <v>810</v>
      </c>
      <c r="K270" t="s">
        <v>197</v>
      </c>
      <c r="L270" t="s">
        <v>811</v>
      </c>
      <c r="M270" t="s">
        <v>199</v>
      </c>
    </row>
    <row r="271" spans="1:13" x14ac:dyDescent="0.25">
      <c r="A271" t="s">
        <v>767</v>
      </c>
      <c r="B271" t="s">
        <v>812</v>
      </c>
      <c r="C271" t="s">
        <v>813</v>
      </c>
      <c r="D271">
        <v>8.1</v>
      </c>
      <c r="E271">
        <v>4.9800000000000004</v>
      </c>
      <c r="F271" s="156" t="e">
        <v>#N/A</v>
      </c>
      <c r="G271" s="157" t="e">
        <v>#N/A</v>
      </c>
      <c r="H271" s="158">
        <f t="shared" si="8"/>
        <v>0.38518518518518513</v>
      </c>
      <c r="I271" s="157" t="e">
        <f t="shared" si="9"/>
        <v>#N/A</v>
      </c>
      <c r="J271" t="s">
        <v>810</v>
      </c>
      <c r="K271" t="s">
        <v>197</v>
      </c>
      <c r="L271" t="s">
        <v>811</v>
      </c>
      <c r="M271" t="s">
        <v>199</v>
      </c>
    </row>
    <row r="272" spans="1:13" x14ac:dyDescent="0.25">
      <c r="A272" t="s">
        <v>767</v>
      </c>
      <c r="B272" t="s">
        <v>814</v>
      </c>
      <c r="C272" t="s">
        <v>815</v>
      </c>
      <c r="D272">
        <v>8.1</v>
      </c>
      <c r="E272">
        <v>4.9800000000000004</v>
      </c>
      <c r="F272" s="156" t="e">
        <v>#N/A</v>
      </c>
      <c r="G272" s="157" t="e">
        <v>#N/A</v>
      </c>
      <c r="H272" s="158">
        <f t="shared" si="8"/>
        <v>0.38518518518518513</v>
      </c>
      <c r="I272" s="157" t="e">
        <f t="shared" si="9"/>
        <v>#N/A</v>
      </c>
      <c r="J272" t="s">
        <v>810</v>
      </c>
      <c r="K272" t="s">
        <v>197</v>
      </c>
      <c r="L272" t="s">
        <v>811</v>
      </c>
      <c r="M272" t="s">
        <v>199</v>
      </c>
    </row>
    <row r="273" spans="1:13" x14ac:dyDescent="0.25">
      <c r="A273" t="s">
        <v>767</v>
      </c>
      <c r="B273" t="s">
        <v>816</v>
      </c>
      <c r="C273" t="s">
        <v>817</v>
      </c>
      <c r="D273">
        <v>4.2</v>
      </c>
      <c r="E273">
        <v>2.57</v>
      </c>
      <c r="F273" s="156" t="e">
        <v>#N/A</v>
      </c>
      <c r="G273" s="157" t="e">
        <v>#N/A</v>
      </c>
      <c r="H273" s="158">
        <f t="shared" si="8"/>
        <v>0.38809523809523816</v>
      </c>
      <c r="I273" s="157" t="e">
        <f t="shared" si="9"/>
        <v>#N/A</v>
      </c>
      <c r="J273" t="s">
        <v>810</v>
      </c>
      <c r="K273" t="s">
        <v>197</v>
      </c>
      <c r="L273" t="s">
        <v>811</v>
      </c>
      <c r="M273" t="s">
        <v>199</v>
      </c>
    </row>
    <row r="274" spans="1:13" x14ac:dyDescent="0.25">
      <c r="A274" t="s">
        <v>767</v>
      </c>
      <c r="B274" t="s">
        <v>818</v>
      </c>
      <c r="C274" t="s">
        <v>819</v>
      </c>
      <c r="D274">
        <v>8.42</v>
      </c>
      <c r="E274">
        <v>5.15</v>
      </c>
      <c r="F274" s="156" t="e">
        <v>#N/A</v>
      </c>
      <c r="G274" s="157" t="e">
        <v>#N/A</v>
      </c>
      <c r="H274" s="158">
        <f t="shared" si="8"/>
        <v>0.38836104513064129</v>
      </c>
      <c r="I274" s="157" t="e">
        <f t="shared" si="9"/>
        <v>#N/A</v>
      </c>
      <c r="J274" t="e">
        <v>#N/A</v>
      </c>
      <c r="K274" t="s">
        <v>197</v>
      </c>
      <c r="L274" t="s">
        <v>811</v>
      </c>
      <c r="M274" t="s">
        <v>199</v>
      </c>
    </row>
    <row r="275" spans="1:13" x14ac:dyDescent="0.25">
      <c r="A275" t="s">
        <v>767</v>
      </c>
      <c r="B275" t="s">
        <v>820</v>
      </c>
      <c r="C275" t="s">
        <v>821</v>
      </c>
      <c r="D275">
        <v>8.42</v>
      </c>
      <c r="E275">
        <v>5.15</v>
      </c>
      <c r="F275" s="156" t="e">
        <v>#N/A</v>
      </c>
      <c r="G275" s="157" t="e">
        <v>#N/A</v>
      </c>
      <c r="H275" s="158">
        <f t="shared" si="8"/>
        <v>0.38836104513064129</v>
      </c>
      <c r="I275" s="157" t="e">
        <f t="shared" si="9"/>
        <v>#N/A</v>
      </c>
      <c r="J275" t="e">
        <v>#N/A</v>
      </c>
      <c r="K275" t="s">
        <v>197</v>
      </c>
      <c r="L275" t="s">
        <v>811</v>
      </c>
      <c r="M275" t="s">
        <v>199</v>
      </c>
    </row>
    <row r="276" spans="1:13" x14ac:dyDescent="0.25">
      <c r="A276" t="s">
        <v>767</v>
      </c>
      <c r="B276" t="s">
        <v>822</v>
      </c>
      <c r="C276" t="s">
        <v>823</v>
      </c>
      <c r="D276">
        <v>0.91</v>
      </c>
      <c r="E276">
        <v>0.7802</v>
      </c>
      <c r="F276" s="156">
        <v>0.125</v>
      </c>
      <c r="G276" s="157">
        <v>7.28</v>
      </c>
      <c r="H276" s="158">
        <f t="shared" si="8"/>
        <v>0.14263736263736265</v>
      </c>
      <c r="I276" s="157">
        <f t="shared" si="9"/>
        <v>6.2416</v>
      </c>
      <c r="J276" t="s">
        <v>713</v>
      </c>
      <c r="K276" t="s">
        <v>824</v>
      </c>
      <c r="L276" t="s">
        <v>714</v>
      </c>
      <c r="M276" t="s">
        <v>199</v>
      </c>
    </row>
    <row r="277" spans="1:13" x14ac:dyDescent="0.25">
      <c r="A277" t="s">
        <v>767</v>
      </c>
      <c r="B277" t="s">
        <v>825</v>
      </c>
      <c r="C277" t="s">
        <v>826</v>
      </c>
      <c r="D277">
        <v>0.91</v>
      </c>
      <c r="E277">
        <v>0.7802</v>
      </c>
      <c r="F277" s="156">
        <v>0.125</v>
      </c>
      <c r="G277" s="157">
        <v>7.28</v>
      </c>
      <c r="H277" s="158">
        <f t="shared" si="8"/>
        <v>0.14263736263736265</v>
      </c>
      <c r="I277" s="157">
        <f t="shared" si="9"/>
        <v>6.2416</v>
      </c>
      <c r="J277" t="s">
        <v>713</v>
      </c>
      <c r="K277" t="s">
        <v>824</v>
      </c>
      <c r="L277" t="s">
        <v>714</v>
      </c>
      <c r="M277" t="s">
        <v>199</v>
      </c>
    </row>
    <row r="278" spans="1:13" x14ac:dyDescent="0.25">
      <c r="A278" t="s">
        <v>767</v>
      </c>
      <c r="B278" t="s">
        <v>827</v>
      </c>
      <c r="C278" t="s">
        <v>828</v>
      </c>
      <c r="D278">
        <v>0.91</v>
      </c>
      <c r="E278">
        <v>0.7802</v>
      </c>
      <c r="F278" s="156">
        <v>0.125</v>
      </c>
      <c r="G278" s="157">
        <v>7.28</v>
      </c>
      <c r="H278" s="158">
        <f t="shared" si="8"/>
        <v>0.14263736263736265</v>
      </c>
      <c r="I278" s="157">
        <f t="shared" si="9"/>
        <v>6.2416</v>
      </c>
      <c r="J278" t="s">
        <v>713</v>
      </c>
      <c r="K278" t="s">
        <v>824</v>
      </c>
      <c r="L278" t="s">
        <v>714</v>
      </c>
      <c r="M278" t="s">
        <v>199</v>
      </c>
    </row>
    <row r="279" spans="1:13" x14ac:dyDescent="0.25">
      <c r="A279" t="s">
        <v>767</v>
      </c>
      <c r="B279" t="s">
        <v>829</v>
      </c>
      <c r="C279" t="s">
        <v>830</v>
      </c>
      <c r="D279">
        <v>0.51</v>
      </c>
      <c r="E279">
        <v>0.44180000000000003</v>
      </c>
      <c r="F279" s="156" t="e">
        <v>#N/A</v>
      </c>
      <c r="G279" s="157" t="e">
        <v>#N/A</v>
      </c>
      <c r="H279" s="158">
        <f t="shared" si="8"/>
        <v>0.13372549019607841</v>
      </c>
      <c r="I279" s="157" t="e">
        <f t="shared" si="9"/>
        <v>#N/A</v>
      </c>
      <c r="J279" t="s">
        <v>713</v>
      </c>
      <c r="K279" t="s">
        <v>824</v>
      </c>
      <c r="L279" t="s">
        <v>714</v>
      </c>
      <c r="M279" t="s">
        <v>199</v>
      </c>
    </row>
    <row r="280" spans="1:13" x14ac:dyDescent="0.25">
      <c r="A280" t="s">
        <v>767</v>
      </c>
      <c r="B280" t="s">
        <v>831</v>
      </c>
      <c r="C280" t="s">
        <v>832</v>
      </c>
      <c r="D280">
        <v>0.51</v>
      </c>
      <c r="E280">
        <v>0.44180000000000003</v>
      </c>
      <c r="F280" s="156" t="e">
        <v>#N/A</v>
      </c>
      <c r="G280" s="157" t="e">
        <v>#N/A</v>
      </c>
      <c r="H280" s="158">
        <f t="shared" si="8"/>
        <v>0.13372549019607841</v>
      </c>
      <c r="I280" s="157" t="e">
        <f t="shared" si="9"/>
        <v>#N/A</v>
      </c>
      <c r="J280" t="s">
        <v>713</v>
      </c>
      <c r="K280" t="s">
        <v>244</v>
      </c>
      <c r="L280" t="s">
        <v>714</v>
      </c>
      <c r="M280" t="s">
        <v>199</v>
      </c>
    </row>
    <row r="281" spans="1:13" x14ac:dyDescent="0.25">
      <c r="A281" t="s">
        <v>767</v>
      </c>
      <c r="B281" t="s">
        <v>833</v>
      </c>
      <c r="C281" t="s">
        <v>834</v>
      </c>
      <c r="D281">
        <v>1.79</v>
      </c>
      <c r="E281">
        <v>1.4350000000000001</v>
      </c>
      <c r="F281" s="156">
        <v>0.13500000000000001</v>
      </c>
      <c r="G281" s="157">
        <v>13.25925925925926</v>
      </c>
      <c r="H281" s="158">
        <f t="shared" si="8"/>
        <v>0.1983240223463687</v>
      </c>
      <c r="I281" s="157">
        <f t="shared" si="9"/>
        <v>10.62962962962963</v>
      </c>
      <c r="J281" t="s">
        <v>713</v>
      </c>
      <c r="K281" t="s">
        <v>371</v>
      </c>
      <c r="L281" t="s">
        <v>714</v>
      </c>
      <c r="M281" t="s">
        <v>199</v>
      </c>
    </row>
    <row r="282" spans="1:13" x14ac:dyDescent="0.25">
      <c r="A282" t="s">
        <v>767</v>
      </c>
      <c r="B282" t="s">
        <v>835</v>
      </c>
      <c r="C282" t="s">
        <v>836</v>
      </c>
      <c r="D282">
        <v>1.1399999999999999</v>
      </c>
      <c r="E282">
        <v>0.90900000000000003</v>
      </c>
      <c r="F282" s="156">
        <v>8.5000000000000006E-2</v>
      </c>
      <c r="G282" s="157">
        <v>13.411764705882351</v>
      </c>
      <c r="H282" s="158">
        <f t="shared" si="8"/>
        <v>0.20263157894736833</v>
      </c>
      <c r="I282" s="157">
        <f t="shared" si="9"/>
        <v>10.694117647058823</v>
      </c>
      <c r="J282" t="s">
        <v>713</v>
      </c>
      <c r="K282" t="s">
        <v>371</v>
      </c>
      <c r="L282" t="s">
        <v>714</v>
      </c>
      <c r="M282" t="s">
        <v>199</v>
      </c>
    </row>
    <row r="283" spans="1:13" x14ac:dyDescent="0.25">
      <c r="A283" t="s">
        <v>767</v>
      </c>
      <c r="B283" t="s">
        <v>837</v>
      </c>
      <c r="C283" t="s">
        <v>838</v>
      </c>
      <c r="D283">
        <v>0.5</v>
      </c>
      <c r="E283">
        <v>0.43240000000000001</v>
      </c>
      <c r="F283" s="156">
        <v>4.4999999999999998E-2</v>
      </c>
      <c r="G283" s="157">
        <v>11.111111111111111</v>
      </c>
      <c r="H283" s="158">
        <f t="shared" si="8"/>
        <v>0.13519999999999999</v>
      </c>
      <c r="I283" s="157">
        <f t="shared" si="9"/>
        <v>9.6088888888888899</v>
      </c>
      <c r="J283" t="s">
        <v>713</v>
      </c>
      <c r="K283" t="s">
        <v>839</v>
      </c>
      <c r="L283" t="s">
        <v>714</v>
      </c>
      <c r="M283" t="s">
        <v>199</v>
      </c>
    </row>
    <row r="284" spans="1:13" x14ac:dyDescent="0.25">
      <c r="A284" t="s">
        <v>767</v>
      </c>
      <c r="B284" t="s">
        <v>840</v>
      </c>
      <c r="C284" t="s">
        <v>841</v>
      </c>
      <c r="D284">
        <v>0.5</v>
      </c>
      <c r="E284">
        <v>0.43240000000000001</v>
      </c>
      <c r="F284" s="156">
        <v>4.4999999999999998E-2</v>
      </c>
      <c r="G284" s="157">
        <v>11.111111111111111</v>
      </c>
      <c r="H284" s="158">
        <f t="shared" si="8"/>
        <v>0.13519999999999999</v>
      </c>
      <c r="I284" s="157">
        <f t="shared" si="9"/>
        <v>9.6088888888888899</v>
      </c>
      <c r="J284" t="s">
        <v>713</v>
      </c>
      <c r="K284" t="s">
        <v>244</v>
      </c>
      <c r="L284" t="s">
        <v>714</v>
      </c>
      <c r="M284" t="s">
        <v>199</v>
      </c>
    </row>
    <row r="285" spans="1:13" x14ac:dyDescent="0.25">
      <c r="A285" t="s">
        <v>767</v>
      </c>
      <c r="B285" t="s">
        <v>842</v>
      </c>
      <c r="C285" t="s">
        <v>843</v>
      </c>
      <c r="D285">
        <v>2</v>
      </c>
      <c r="E285">
        <v>1.7123999999999999</v>
      </c>
      <c r="F285" s="156" t="e">
        <v>#N/A</v>
      </c>
      <c r="G285" s="157" t="e">
        <v>#N/A</v>
      </c>
      <c r="H285" s="158">
        <f t="shared" si="8"/>
        <v>0.14380000000000004</v>
      </c>
      <c r="I285" s="157" t="e">
        <f t="shared" si="9"/>
        <v>#N/A</v>
      </c>
      <c r="J285" t="s">
        <v>713</v>
      </c>
      <c r="K285" t="s">
        <v>839</v>
      </c>
      <c r="L285" t="s">
        <v>714</v>
      </c>
      <c r="M285" t="s">
        <v>199</v>
      </c>
    </row>
    <row r="286" spans="1:13" x14ac:dyDescent="0.25">
      <c r="A286" t="s">
        <v>767</v>
      </c>
      <c r="B286" t="s">
        <v>844</v>
      </c>
      <c r="C286" t="s">
        <v>845</v>
      </c>
      <c r="D286">
        <v>1.97</v>
      </c>
      <c r="E286">
        <v>1.7123999999999999</v>
      </c>
      <c r="F286" s="156">
        <v>0.2</v>
      </c>
      <c r="G286" s="157">
        <v>9.85</v>
      </c>
      <c r="H286" s="158">
        <f t="shared" si="8"/>
        <v>0.13076142131979698</v>
      </c>
      <c r="I286" s="157">
        <f t="shared" si="9"/>
        <v>8.5619999999999994</v>
      </c>
      <c r="J286" t="s">
        <v>713</v>
      </c>
      <c r="K286" t="s">
        <v>244</v>
      </c>
      <c r="L286" t="s">
        <v>714</v>
      </c>
      <c r="M286" t="s">
        <v>199</v>
      </c>
    </row>
    <row r="287" spans="1:13" x14ac:dyDescent="0.25">
      <c r="A287" t="s">
        <v>767</v>
      </c>
      <c r="B287" t="s">
        <v>846</v>
      </c>
      <c r="C287" t="s">
        <v>847</v>
      </c>
      <c r="D287">
        <v>1.03</v>
      </c>
      <c r="E287">
        <v>0.88539999999999996</v>
      </c>
      <c r="F287" s="156">
        <v>0.09</v>
      </c>
      <c r="G287" s="157">
        <v>11.444444444444445</v>
      </c>
      <c r="H287" s="158">
        <f t="shared" si="8"/>
        <v>0.14038834951456317</v>
      </c>
      <c r="I287" s="157">
        <f t="shared" si="9"/>
        <v>9.8377777777777773</v>
      </c>
      <c r="J287" t="s">
        <v>713</v>
      </c>
      <c r="K287" t="s">
        <v>244</v>
      </c>
      <c r="L287" t="s">
        <v>714</v>
      </c>
      <c r="M287" t="s">
        <v>199</v>
      </c>
    </row>
    <row r="288" spans="1:13" x14ac:dyDescent="0.25">
      <c r="A288" t="s">
        <v>767</v>
      </c>
      <c r="B288" t="s">
        <v>848</v>
      </c>
      <c r="C288" t="s">
        <v>849</v>
      </c>
      <c r="D288">
        <v>1.03</v>
      </c>
      <c r="E288">
        <v>0.88539999999999996</v>
      </c>
      <c r="F288" s="156">
        <v>0.09</v>
      </c>
      <c r="G288" s="157">
        <v>11.444444444444445</v>
      </c>
      <c r="H288" s="158">
        <f t="shared" si="8"/>
        <v>0.14038834951456317</v>
      </c>
      <c r="I288" s="157">
        <f t="shared" si="9"/>
        <v>9.8377777777777773</v>
      </c>
      <c r="J288" t="s">
        <v>713</v>
      </c>
      <c r="K288" t="s">
        <v>839</v>
      </c>
      <c r="L288" t="s">
        <v>714</v>
      </c>
      <c r="M288" t="s">
        <v>199</v>
      </c>
    </row>
    <row r="289" spans="1:13" x14ac:dyDescent="0.25">
      <c r="A289" t="s">
        <v>767</v>
      </c>
      <c r="B289" t="s">
        <v>850</v>
      </c>
      <c r="C289" t="s">
        <v>851</v>
      </c>
      <c r="D289">
        <v>27</v>
      </c>
      <c r="E289">
        <v>18.899999999999999</v>
      </c>
      <c r="F289" s="156">
        <v>6</v>
      </c>
      <c r="G289" s="157">
        <v>4.5</v>
      </c>
      <c r="H289" s="158">
        <f t="shared" si="8"/>
        <v>0.30000000000000004</v>
      </c>
      <c r="I289" s="157">
        <f t="shared" si="9"/>
        <v>3.15</v>
      </c>
      <c r="J289" t="s">
        <v>852</v>
      </c>
      <c r="K289" t="s">
        <v>231</v>
      </c>
      <c r="L289" t="s">
        <v>853</v>
      </c>
      <c r="M289" t="s">
        <v>199</v>
      </c>
    </row>
    <row r="290" spans="1:13" x14ac:dyDescent="0.25">
      <c r="A290" t="s">
        <v>767</v>
      </c>
      <c r="B290" t="s">
        <v>854</v>
      </c>
      <c r="C290" t="s">
        <v>855</v>
      </c>
      <c r="D290">
        <v>0.67</v>
      </c>
      <c r="E290">
        <v>0.38200000000000001</v>
      </c>
      <c r="F290" s="156">
        <v>6.5000000000000002E-2</v>
      </c>
      <c r="G290" s="157">
        <v>10.307692307692308</v>
      </c>
      <c r="H290" s="158">
        <f t="shared" si="8"/>
        <v>0.42985074626865671</v>
      </c>
      <c r="I290" s="157">
        <f t="shared" si="9"/>
        <v>5.8769230769230765</v>
      </c>
      <c r="J290" t="s">
        <v>856</v>
      </c>
      <c r="K290" t="s">
        <v>203</v>
      </c>
      <c r="L290" t="s">
        <v>857</v>
      </c>
      <c r="M290" t="s">
        <v>199</v>
      </c>
    </row>
    <row r="291" spans="1:13" x14ac:dyDescent="0.25">
      <c r="A291" t="s">
        <v>767</v>
      </c>
      <c r="B291" t="s">
        <v>858</v>
      </c>
      <c r="C291" t="s">
        <v>859</v>
      </c>
      <c r="D291">
        <v>2.37</v>
      </c>
      <c r="E291">
        <v>1.58</v>
      </c>
      <c r="F291" s="156">
        <v>1</v>
      </c>
      <c r="G291" s="157">
        <v>2.37</v>
      </c>
      <c r="H291" s="158">
        <f t="shared" si="8"/>
        <v>0.33333333333333331</v>
      </c>
      <c r="I291" s="157">
        <f t="shared" si="9"/>
        <v>1.58</v>
      </c>
      <c r="J291" t="s">
        <v>786</v>
      </c>
      <c r="K291" t="s">
        <v>356</v>
      </c>
      <c r="L291" t="s">
        <v>787</v>
      </c>
      <c r="M291" t="s">
        <v>199</v>
      </c>
    </row>
    <row r="292" spans="1:13" x14ac:dyDescent="0.25">
      <c r="A292" t="s">
        <v>767</v>
      </c>
      <c r="B292" t="s">
        <v>860</v>
      </c>
      <c r="C292" t="s">
        <v>861</v>
      </c>
      <c r="D292">
        <v>2.37</v>
      </c>
      <c r="E292">
        <v>1.58</v>
      </c>
      <c r="F292" s="156">
        <v>1</v>
      </c>
      <c r="G292" s="157">
        <v>2.37</v>
      </c>
      <c r="H292" s="158">
        <f t="shared" si="8"/>
        <v>0.33333333333333331</v>
      </c>
      <c r="I292" s="157">
        <f t="shared" si="9"/>
        <v>1.58</v>
      </c>
      <c r="J292" t="s">
        <v>786</v>
      </c>
      <c r="K292" t="s">
        <v>356</v>
      </c>
      <c r="L292" t="s">
        <v>787</v>
      </c>
      <c r="M292" t="s">
        <v>199</v>
      </c>
    </row>
    <row r="293" spans="1:13" x14ac:dyDescent="0.25">
      <c r="A293" t="s">
        <v>767</v>
      </c>
      <c r="B293" t="s">
        <v>862</v>
      </c>
      <c r="C293" t="s">
        <v>863</v>
      </c>
      <c r="D293">
        <v>1.6</v>
      </c>
      <c r="E293">
        <v>1.1240000000000001</v>
      </c>
      <c r="F293" s="156">
        <v>0.5</v>
      </c>
      <c r="G293" s="157">
        <v>3.2</v>
      </c>
      <c r="H293" s="158">
        <f t="shared" si="8"/>
        <v>0.29749999999999999</v>
      </c>
      <c r="I293" s="157">
        <f t="shared" si="9"/>
        <v>2.2480000000000002</v>
      </c>
      <c r="J293" t="s">
        <v>864</v>
      </c>
      <c r="K293" t="s">
        <v>244</v>
      </c>
      <c r="L293" t="s">
        <v>865</v>
      </c>
      <c r="M293" t="s">
        <v>199</v>
      </c>
    </row>
    <row r="294" spans="1:13" x14ac:dyDescent="0.25">
      <c r="A294" t="s">
        <v>767</v>
      </c>
      <c r="B294" t="s">
        <v>866</v>
      </c>
      <c r="C294" t="s">
        <v>867</v>
      </c>
      <c r="D294">
        <v>1.8</v>
      </c>
      <c r="E294">
        <v>1.238</v>
      </c>
      <c r="F294" s="156">
        <v>0.5</v>
      </c>
      <c r="G294" s="157">
        <v>3.6</v>
      </c>
      <c r="H294" s="158">
        <f t="shared" si="8"/>
        <v>0.31222222222222223</v>
      </c>
      <c r="I294" s="157">
        <f t="shared" si="9"/>
        <v>2.476</v>
      </c>
      <c r="J294" t="s">
        <v>864</v>
      </c>
      <c r="K294" t="s">
        <v>244</v>
      </c>
      <c r="L294" t="s">
        <v>865</v>
      </c>
      <c r="M294" t="s">
        <v>199</v>
      </c>
    </row>
    <row r="295" spans="1:13" x14ac:dyDescent="0.25">
      <c r="A295" t="s">
        <v>767</v>
      </c>
      <c r="B295" t="s">
        <v>868</v>
      </c>
      <c r="C295" t="s">
        <v>869</v>
      </c>
      <c r="D295">
        <v>2.95</v>
      </c>
      <c r="E295">
        <v>2.2513000000000001</v>
      </c>
      <c r="F295" s="156">
        <v>1</v>
      </c>
      <c r="G295" s="157">
        <v>2.95</v>
      </c>
      <c r="H295" s="158">
        <f t="shared" si="8"/>
        <v>0.23684745762711867</v>
      </c>
      <c r="I295" s="157">
        <f t="shared" si="9"/>
        <v>2.2513000000000001</v>
      </c>
      <c r="J295" t="s">
        <v>870</v>
      </c>
      <c r="K295" t="s">
        <v>244</v>
      </c>
      <c r="L295" t="s">
        <v>871</v>
      </c>
      <c r="M295" t="s">
        <v>199</v>
      </c>
    </row>
    <row r="296" spans="1:13" x14ac:dyDescent="0.25">
      <c r="A296" t="s">
        <v>767</v>
      </c>
      <c r="B296" t="s">
        <v>872</v>
      </c>
      <c r="C296" t="s">
        <v>873</v>
      </c>
      <c r="D296">
        <v>0.51</v>
      </c>
      <c r="E296">
        <v>0.44180000000000003</v>
      </c>
      <c r="F296" s="156" t="e">
        <v>#N/A</v>
      </c>
      <c r="G296" s="157" t="e">
        <v>#N/A</v>
      </c>
      <c r="H296" s="158">
        <f t="shared" si="8"/>
        <v>0.13372549019607841</v>
      </c>
      <c r="I296" s="157" t="e">
        <f t="shared" si="9"/>
        <v>#N/A</v>
      </c>
      <c r="J296" t="s">
        <v>713</v>
      </c>
      <c r="K296" t="s">
        <v>824</v>
      </c>
      <c r="L296" t="s">
        <v>714</v>
      </c>
      <c r="M296" t="s">
        <v>199</v>
      </c>
    </row>
    <row r="297" spans="1:13" x14ac:dyDescent="0.25">
      <c r="A297" t="s">
        <v>767</v>
      </c>
      <c r="B297" t="s">
        <v>874</v>
      </c>
      <c r="C297" t="s">
        <v>875</v>
      </c>
      <c r="D297">
        <v>0.51</v>
      </c>
      <c r="E297">
        <v>0.44180000000000003</v>
      </c>
      <c r="F297" s="156" t="e">
        <v>#N/A</v>
      </c>
      <c r="G297" s="157" t="e">
        <v>#N/A</v>
      </c>
      <c r="H297" s="158">
        <f t="shared" si="8"/>
        <v>0.13372549019607841</v>
      </c>
      <c r="I297" s="157" t="e">
        <f t="shared" si="9"/>
        <v>#N/A</v>
      </c>
      <c r="J297" t="s">
        <v>713</v>
      </c>
      <c r="K297" t="s">
        <v>824</v>
      </c>
      <c r="L297" t="s">
        <v>714</v>
      </c>
      <c r="M297" t="s">
        <v>199</v>
      </c>
    </row>
    <row r="298" spans="1:13" x14ac:dyDescent="0.25">
      <c r="A298" t="s">
        <v>767</v>
      </c>
      <c r="B298" t="s">
        <v>876</v>
      </c>
      <c r="C298" t="s">
        <v>877</v>
      </c>
      <c r="D298">
        <v>0.44</v>
      </c>
      <c r="E298">
        <v>0.33350000000000002</v>
      </c>
      <c r="F298" s="156" t="e">
        <v>#N/A</v>
      </c>
      <c r="G298" s="157" t="e">
        <v>#N/A</v>
      </c>
      <c r="H298" s="158">
        <f t="shared" si="8"/>
        <v>0.24204545454545451</v>
      </c>
      <c r="I298" s="157" t="e">
        <f t="shared" si="9"/>
        <v>#N/A</v>
      </c>
      <c r="J298" t="s">
        <v>737</v>
      </c>
      <c r="K298" t="s">
        <v>753</v>
      </c>
      <c r="L298" t="s">
        <v>738</v>
      </c>
      <c r="M298" t="s">
        <v>199</v>
      </c>
    </row>
    <row r="299" spans="1:13" x14ac:dyDescent="0.25">
      <c r="A299" t="s">
        <v>767</v>
      </c>
      <c r="B299" t="s">
        <v>878</v>
      </c>
      <c r="C299" t="s">
        <v>879</v>
      </c>
      <c r="D299">
        <v>0.44</v>
      </c>
      <c r="E299">
        <v>0.33250000000000002</v>
      </c>
      <c r="F299" s="156" t="e">
        <v>#N/A</v>
      </c>
      <c r="G299" s="157" t="e">
        <v>#N/A</v>
      </c>
      <c r="H299" s="158">
        <f t="shared" si="8"/>
        <v>0.2443181818181818</v>
      </c>
      <c r="I299" s="157" t="e">
        <f t="shared" si="9"/>
        <v>#N/A</v>
      </c>
      <c r="J299" t="s">
        <v>737</v>
      </c>
      <c r="K299" t="s">
        <v>753</v>
      </c>
      <c r="L299" t="s">
        <v>738</v>
      </c>
      <c r="M299" t="s">
        <v>199</v>
      </c>
    </row>
    <row r="300" spans="1:13" x14ac:dyDescent="0.25">
      <c r="A300" t="s">
        <v>767</v>
      </c>
      <c r="B300" t="s">
        <v>880</v>
      </c>
      <c r="C300" t="s">
        <v>881</v>
      </c>
      <c r="D300">
        <v>0.44</v>
      </c>
      <c r="E300">
        <v>0.33350000000000002</v>
      </c>
      <c r="F300" s="156" t="e">
        <v>#N/A</v>
      </c>
      <c r="G300" s="157" t="e">
        <v>#N/A</v>
      </c>
      <c r="H300" s="158">
        <f t="shared" si="8"/>
        <v>0.24204545454545451</v>
      </c>
      <c r="I300" s="157" t="e">
        <f t="shared" si="9"/>
        <v>#N/A</v>
      </c>
      <c r="J300" t="s">
        <v>737</v>
      </c>
      <c r="K300" t="s">
        <v>753</v>
      </c>
      <c r="L300" t="s">
        <v>738</v>
      </c>
      <c r="M300" t="s">
        <v>199</v>
      </c>
    </row>
    <row r="301" spans="1:13" x14ac:dyDescent="0.25">
      <c r="A301" t="s">
        <v>767</v>
      </c>
      <c r="B301" t="s">
        <v>882</v>
      </c>
      <c r="C301" t="s">
        <v>883</v>
      </c>
      <c r="D301">
        <v>0.44</v>
      </c>
      <c r="E301">
        <v>0.33350000000000002</v>
      </c>
      <c r="F301" s="156" t="e">
        <v>#N/A</v>
      </c>
      <c r="G301" s="157" t="e">
        <v>#N/A</v>
      </c>
      <c r="H301" s="158">
        <f t="shared" si="8"/>
        <v>0.24204545454545451</v>
      </c>
      <c r="I301" s="157" t="e">
        <f t="shared" si="9"/>
        <v>#N/A</v>
      </c>
      <c r="J301" t="s">
        <v>737</v>
      </c>
      <c r="K301" t="s">
        <v>753</v>
      </c>
      <c r="L301" t="s">
        <v>738</v>
      </c>
      <c r="M301" t="s">
        <v>199</v>
      </c>
    </row>
    <row r="302" spans="1:13" x14ac:dyDescent="0.25">
      <c r="A302" t="s">
        <v>767</v>
      </c>
      <c r="B302" t="s">
        <v>884</v>
      </c>
      <c r="C302" t="s">
        <v>885</v>
      </c>
      <c r="D302">
        <v>2.4</v>
      </c>
      <c r="E302">
        <v>1.6759999999999999</v>
      </c>
      <c r="F302" s="156" t="e">
        <v>#N/A</v>
      </c>
      <c r="G302" s="157" t="e">
        <v>#N/A</v>
      </c>
      <c r="H302" s="158">
        <f t="shared" si="8"/>
        <v>0.30166666666666669</v>
      </c>
      <c r="I302" s="157" t="e">
        <f t="shared" si="9"/>
        <v>#N/A</v>
      </c>
      <c r="J302" t="e">
        <v>#N/A</v>
      </c>
      <c r="K302" t="s">
        <v>231</v>
      </c>
      <c r="L302" t="s">
        <v>738</v>
      </c>
      <c r="M302" t="s">
        <v>199</v>
      </c>
    </row>
    <row r="303" spans="1:13" x14ac:dyDescent="0.25">
      <c r="A303" t="s">
        <v>767</v>
      </c>
      <c r="B303" t="s">
        <v>886</v>
      </c>
      <c r="C303" t="s">
        <v>887</v>
      </c>
      <c r="D303">
        <v>3.65</v>
      </c>
      <c r="E303">
        <v>2.25</v>
      </c>
      <c r="F303" s="156" t="e">
        <v>#N/A</v>
      </c>
      <c r="G303" s="157" t="e">
        <v>#N/A</v>
      </c>
      <c r="H303" s="158">
        <f t="shared" si="8"/>
        <v>0.38356164383561642</v>
      </c>
      <c r="I303" s="157" t="e">
        <f t="shared" si="9"/>
        <v>#N/A</v>
      </c>
      <c r="J303" t="e">
        <v>#N/A</v>
      </c>
      <c r="K303" t="s">
        <v>197</v>
      </c>
      <c r="L303" t="s">
        <v>811</v>
      </c>
      <c r="M303" t="s">
        <v>199</v>
      </c>
    </row>
    <row r="304" spans="1:13" x14ac:dyDescent="0.25">
      <c r="A304" t="s">
        <v>767</v>
      </c>
      <c r="B304" t="s">
        <v>888</v>
      </c>
      <c r="C304" t="s">
        <v>889</v>
      </c>
      <c r="D304">
        <v>2.02</v>
      </c>
      <c r="E304">
        <v>1.24</v>
      </c>
      <c r="F304" s="156" t="e">
        <v>#N/A</v>
      </c>
      <c r="G304" s="157" t="e">
        <v>#N/A</v>
      </c>
      <c r="H304" s="158">
        <f t="shared" si="8"/>
        <v>0.38613861386138615</v>
      </c>
      <c r="I304" s="157" t="e">
        <f t="shared" si="9"/>
        <v>#N/A</v>
      </c>
      <c r="J304" t="e">
        <v>#N/A</v>
      </c>
      <c r="K304" t="s">
        <v>197</v>
      </c>
      <c r="L304" t="s">
        <v>811</v>
      </c>
      <c r="M304" t="s">
        <v>199</v>
      </c>
    </row>
    <row r="305" spans="1:13" x14ac:dyDescent="0.25">
      <c r="A305" t="s">
        <v>767</v>
      </c>
      <c r="B305" t="s">
        <v>890</v>
      </c>
      <c r="C305" t="s">
        <v>891</v>
      </c>
      <c r="D305">
        <v>2.02</v>
      </c>
      <c r="E305">
        <v>1.24</v>
      </c>
      <c r="F305" s="156" t="e">
        <v>#N/A</v>
      </c>
      <c r="G305" s="157" t="e">
        <v>#N/A</v>
      </c>
      <c r="H305" s="158">
        <f t="shared" si="8"/>
        <v>0.38613861386138615</v>
      </c>
      <c r="I305" s="157" t="e">
        <f t="shared" si="9"/>
        <v>#N/A</v>
      </c>
      <c r="J305" t="e">
        <v>#N/A</v>
      </c>
      <c r="K305" t="s">
        <v>197</v>
      </c>
      <c r="L305" t="s">
        <v>811</v>
      </c>
      <c r="M305" t="s">
        <v>199</v>
      </c>
    </row>
    <row r="306" spans="1:13" x14ac:dyDescent="0.25">
      <c r="A306" t="s">
        <v>767</v>
      </c>
      <c r="B306" t="s">
        <v>892</v>
      </c>
      <c r="C306" t="s">
        <v>893</v>
      </c>
      <c r="D306">
        <v>2.02</v>
      </c>
      <c r="E306">
        <v>1.24</v>
      </c>
      <c r="F306" s="156" t="e">
        <v>#N/A</v>
      </c>
      <c r="G306" s="157" t="e">
        <v>#N/A</v>
      </c>
      <c r="H306" s="158">
        <f t="shared" si="8"/>
        <v>0.38613861386138615</v>
      </c>
      <c r="I306" s="157" t="e">
        <f t="shared" si="9"/>
        <v>#N/A</v>
      </c>
      <c r="J306" t="e">
        <v>#N/A</v>
      </c>
      <c r="K306" t="s">
        <v>197</v>
      </c>
      <c r="L306" t="s">
        <v>811</v>
      </c>
      <c r="M306" t="s">
        <v>199</v>
      </c>
    </row>
    <row r="307" spans="1:13" x14ac:dyDescent="0.25">
      <c r="A307" t="s">
        <v>767</v>
      </c>
      <c r="B307" t="s">
        <v>894</v>
      </c>
      <c r="C307" t="s">
        <v>895</v>
      </c>
      <c r="D307">
        <v>1.99</v>
      </c>
      <c r="E307">
        <v>1.22</v>
      </c>
      <c r="F307" s="156" t="e">
        <v>#N/A</v>
      </c>
      <c r="G307" s="157" t="e">
        <v>#N/A</v>
      </c>
      <c r="H307" s="158">
        <f t="shared" si="8"/>
        <v>0.38693467336683418</v>
      </c>
      <c r="I307" s="157" t="e">
        <f t="shared" si="9"/>
        <v>#N/A</v>
      </c>
      <c r="J307" t="e">
        <v>#N/A</v>
      </c>
      <c r="K307" t="s">
        <v>197</v>
      </c>
      <c r="L307" t="s">
        <v>811</v>
      </c>
      <c r="M307" t="s">
        <v>199</v>
      </c>
    </row>
    <row r="308" spans="1:13" x14ac:dyDescent="0.25">
      <c r="A308" t="s">
        <v>767</v>
      </c>
      <c r="B308" t="s">
        <v>896</v>
      </c>
      <c r="C308" t="s">
        <v>897</v>
      </c>
      <c r="D308">
        <v>2.33</v>
      </c>
      <c r="E308">
        <v>1.43</v>
      </c>
      <c r="F308" s="156" t="e">
        <v>#N/A</v>
      </c>
      <c r="G308" s="157" t="e">
        <v>#N/A</v>
      </c>
      <c r="H308" s="158">
        <f t="shared" si="8"/>
        <v>0.38626609442060089</v>
      </c>
      <c r="I308" s="157" t="e">
        <f t="shared" si="9"/>
        <v>#N/A</v>
      </c>
      <c r="J308" t="e">
        <v>#N/A</v>
      </c>
      <c r="K308" t="s">
        <v>197</v>
      </c>
      <c r="L308" t="s">
        <v>811</v>
      </c>
      <c r="M308" t="s">
        <v>199</v>
      </c>
    </row>
    <row r="309" spans="1:13" x14ac:dyDescent="0.25">
      <c r="A309" t="s">
        <v>767</v>
      </c>
      <c r="B309" t="s">
        <v>898</v>
      </c>
      <c r="C309" t="s">
        <v>899</v>
      </c>
      <c r="D309">
        <v>0.45</v>
      </c>
      <c r="E309">
        <v>0.27</v>
      </c>
      <c r="F309" s="156" t="e">
        <v>#N/A</v>
      </c>
      <c r="G309" s="157" t="e">
        <v>#N/A</v>
      </c>
      <c r="H309" s="158">
        <f t="shared" si="8"/>
        <v>0.39999999999999997</v>
      </c>
      <c r="I309" s="157" t="e">
        <f t="shared" si="9"/>
        <v>#N/A</v>
      </c>
      <c r="J309" t="e">
        <v>#N/A</v>
      </c>
      <c r="K309" t="s">
        <v>244</v>
      </c>
      <c r="L309" t="s">
        <v>204</v>
      </c>
      <c r="M309" t="s">
        <v>199</v>
      </c>
    </row>
    <row r="310" spans="1:13" x14ac:dyDescent="0.25">
      <c r="A310" t="s">
        <v>767</v>
      </c>
      <c r="B310" t="s">
        <v>900</v>
      </c>
      <c r="C310" t="s">
        <v>901</v>
      </c>
      <c r="D310">
        <v>0.76</v>
      </c>
      <c r="E310">
        <v>0.51</v>
      </c>
      <c r="F310" s="156">
        <v>0.1</v>
      </c>
      <c r="G310" s="157">
        <v>7.6</v>
      </c>
      <c r="H310" s="158">
        <f t="shared" si="8"/>
        <v>0.32894736842105265</v>
      </c>
      <c r="I310" s="157">
        <f t="shared" si="9"/>
        <v>5.0999999999999996</v>
      </c>
      <c r="J310" t="s">
        <v>902</v>
      </c>
      <c r="K310" t="s">
        <v>604</v>
      </c>
      <c r="L310" t="s">
        <v>903</v>
      </c>
      <c r="M310" t="s">
        <v>199</v>
      </c>
    </row>
    <row r="311" spans="1:13" x14ac:dyDescent="0.25">
      <c r="A311" t="s">
        <v>767</v>
      </c>
      <c r="B311" t="s">
        <v>904</v>
      </c>
      <c r="C311" t="s">
        <v>905</v>
      </c>
      <c r="D311">
        <v>0.67</v>
      </c>
      <c r="E311">
        <v>0.38200000000000001</v>
      </c>
      <c r="F311" s="156">
        <v>0.06</v>
      </c>
      <c r="G311" s="157">
        <v>11.166666666666668</v>
      </c>
      <c r="H311" s="158">
        <f t="shared" si="8"/>
        <v>0.42985074626865671</v>
      </c>
      <c r="I311" s="157">
        <f t="shared" si="9"/>
        <v>6.3666666666666671</v>
      </c>
      <c r="J311" t="s">
        <v>856</v>
      </c>
      <c r="K311" t="s">
        <v>203</v>
      </c>
      <c r="L311" t="s">
        <v>857</v>
      </c>
      <c r="M311" t="s">
        <v>199</v>
      </c>
    </row>
    <row r="312" spans="1:13" x14ac:dyDescent="0.25">
      <c r="A312" t="s">
        <v>767</v>
      </c>
      <c r="B312" t="s">
        <v>906</v>
      </c>
      <c r="C312" t="s">
        <v>907</v>
      </c>
      <c r="D312">
        <v>0.67</v>
      </c>
      <c r="E312">
        <v>0.38200000000000001</v>
      </c>
      <c r="F312" s="156">
        <v>0.06</v>
      </c>
      <c r="G312" s="157">
        <v>11.166666666666668</v>
      </c>
      <c r="H312" s="158">
        <f t="shared" si="8"/>
        <v>0.42985074626865671</v>
      </c>
      <c r="I312" s="157">
        <f t="shared" si="9"/>
        <v>6.3666666666666671</v>
      </c>
      <c r="J312" t="s">
        <v>856</v>
      </c>
      <c r="K312" t="s">
        <v>203</v>
      </c>
      <c r="L312" t="s">
        <v>857</v>
      </c>
      <c r="M312" t="s">
        <v>199</v>
      </c>
    </row>
    <row r="313" spans="1:13" x14ac:dyDescent="0.25">
      <c r="A313" t="s">
        <v>767</v>
      </c>
      <c r="B313" t="s">
        <v>908</v>
      </c>
      <c r="C313" t="s">
        <v>909</v>
      </c>
      <c r="D313">
        <v>1.1499999999999999</v>
      </c>
      <c r="E313">
        <v>0.83899999999999997</v>
      </c>
      <c r="F313" s="156">
        <v>0.15</v>
      </c>
      <c r="G313" s="157">
        <v>7.6666666666666661</v>
      </c>
      <c r="H313" s="158">
        <f t="shared" si="8"/>
        <v>0.27043478260869563</v>
      </c>
      <c r="I313" s="157">
        <f t="shared" si="9"/>
        <v>5.5933333333333337</v>
      </c>
      <c r="J313" t="s">
        <v>856</v>
      </c>
      <c r="K313" t="s">
        <v>203</v>
      </c>
      <c r="L313" t="s">
        <v>857</v>
      </c>
      <c r="M313" t="s">
        <v>199</v>
      </c>
    </row>
    <row r="314" spans="1:13" x14ac:dyDescent="0.25">
      <c r="A314" t="s">
        <v>767</v>
      </c>
      <c r="B314" t="s">
        <v>910</v>
      </c>
      <c r="C314" t="s">
        <v>911</v>
      </c>
      <c r="D314">
        <v>1.44</v>
      </c>
      <c r="E314">
        <v>1.1599999999999999</v>
      </c>
      <c r="F314" s="156">
        <v>0.3</v>
      </c>
      <c r="G314" s="157">
        <v>4.8</v>
      </c>
      <c r="H314" s="158">
        <f t="shared" si="8"/>
        <v>0.19444444444444448</v>
      </c>
      <c r="I314" s="157">
        <f t="shared" si="9"/>
        <v>3.8666666666666667</v>
      </c>
      <c r="J314" t="s">
        <v>912</v>
      </c>
      <c r="K314" t="s">
        <v>761</v>
      </c>
      <c r="L314" t="s">
        <v>913</v>
      </c>
      <c r="M314" t="s">
        <v>199</v>
      </c>
    </row>
    <row r="315" spans="1:13" x14ac:dyDescent="0.25">
      <c r="A315" t="s">
        <v>767</v>
      </c>
      <c r="B315" t="s">
        <v>914</v>
      </c>
      <c r="C315" t="s">
        <v>915</v>
      </c>
      <c r="D315">
        <v>3.75</v>
      </c>
      <c r="E315">
        <v>2.944</v>
      </c>
      <c r="F315" s="156" t="e">
        <v>#N/A</v>
      </c>
      <c r="G315" s="157" t="e">
        <v>#N/A</v>
      </c>
      <c r="H315" s="158">
        <f t="shared" si="8"/>
        <v>0.21493333333333334</v>
      </c>
      <c r="I315" s="157" t="e">
        <f t="shared" si="9"/>
        <v>#N/A</v>
      </c>
      <c r="J315" t="s">
        <v>916</v>
      </c>
      <c r="K315" t="s">
        <v>356</v>
      </c>
      <c r="L315" t="s">
        <v>917</v>
      </c>
      <c r="M315" t="s">
        <v>199</v>
      </c>
    </row>
    <row r="316" spans="1:13" x14ac:dyDescent="0.25">
      <c r="A316" t="s">
        <v>767</v>
      </c>
      <c r="B316" t="s">
        <v>918</v>
      </c>
      <c r="C316" t="s">
        <v>919</v>
      </c>
      <c r="D316">
        <v>4.87</v>
      </c>
      <c r="E316">
        <v>3.4</v>
      </c>
      <c r="F316" s="156">
        <v>2.5</v>
      </c>
      <c r="G316" s="157">
        <v>1.948</v>
      </c>
      <c r="H316" s="158">
        <f t="shared" si="8"/>
        <v>0.3018480492813142</v>
      </c>
      <c r="I316" s="157">
        <f t="shared" si="9"/>
        <v>1.3599999999999999</v>
      </c>
      <c r="J316" t="s">
        <v>446</v>
      </c>
      <c r="K316" t="s">
        <v>197</v>
      </c>
      <c r="L316" t="s">
        <v>447</v>
      </c>
      <c r="M316" t="s">
        <v>199</v>
      </c>
    </row>
    <row r="317" spans="1:13" x14ac:dyDescent="0.25">
      <c r="A317" t="s">
        <v>767</v>
      </c>
      <c r="B317" t="s">
        <v>920</v>
      </c>
      <c r="C317" t="s">
        <v>921</v>
      </c>
      <c r="D317">
        <v>4.58</v>
      </c>
      <c r="E317">
        <v>3.15</v>
      </c>
      <c r="F317" s="156" t="e">
        <v>#N/A</v>
      </c>
      <c r="G317" s="157" t="e">
        <v>#N/A</v>
      </c>
      <c r="H317" s="158">
        <f t="shared" si="8"/>
        <v>0.31222707423580787</v>
      </c>
      <c r="I317" s="157" t="e">
        <f t="shared" si="9"/>
        <v>#N/A</v>
      </c>
      <c r="J317" t="s">
        <v>922</v>
      </c>
      <c r="K317" t="s">
        <v>197</v>
      </c>
      <c r="L317" t="s">
        <v>923</v>
      </c>
      <c r="M317" t="s">
        <v>199</v>
      </c>
    </row>
    <row r="318" spans="1:13" x14ac:dyDescent="0.25">
      <c r="A318" t="s">
        <v>767</v>
      </c>
      <c r="B318" t="s">
        <v>924</v>
      </c>
      <c r="C318" t="s">
        <v>925</v>
      </c>
      <c r="D318">
        <v>1</v>
      </c>
      <c r="E318">
        <v>6.74</v>
      </c>
      <c r="F318" s="156" t="e">
        <v>#N/A</v>
      </c>
      <c r="G318" s="157" t="e">
        <v>#N/A</v>
      </c>
      <c r="H318" s="158">
        <f t="shared" si="8"/>
        <v>-5.74</v>
      </c>
      <c r="I318" s="157" t="e">
        <f t="shared" si="9"/>
        <v>#N/A</v>
      </c>
      <c r="J318" t="s">
        <v>725</v>
      </c>
      <c r="K318" t="s">
        <v>197</v>
      </c>
      <c r="L318" t="s">
        <v>726</v>
      </c>
      <c r="M318" t="s">
        <v>199</v>
      </c>
    </row>
    <row r="319" spans="1:13" x14ac:dyDescent="0.25">
      <c r="A319" t="s">
        <v>926</v>
      </c>
      <c r="B319" t="s">
        <v>927</v>
      </c>
      <c r="C319" t="s">
        <v>928</v>
      </c>
      <c r="D319">
        <v>0.61</v>
      </c>
      <c r="E319">
        <v>0.32</v>
      </c>
      <c r="F319" s="156">
        <v>0.05</v>
      </c>
      <c r="G319" s="157">
        <v>12.2</v>
      </c>
      <c r="H319" s="158">
        <f t="shared" si="8"/>
        <v>0.47540983606557374</v>
      </c>
      <c r="I319" s="157">
        <f t="shared" si="9"/>
        <v>6.3999999999999995</v>
      </c>
      <c r="J319" t="s">
        <v>202</v>
      </c>
      <c r="K319" t="s">
        <v>929</v>
      </c>
      <c r="L319" t="s">
        <v>204</v>
      </c>
      <c r="M319" t="s">
        <v>199</v>
      </c>
    </row>
    <row r="320" spans="1:13" x14ac:dyDescent="0.25">
      <c r="A320" t="s">
        <v>926</v>
      </c>
      <c r="B320" t="s">
        <v>930</v>
      </c>
      <c r="C320" t="s">
        <v>931</v>
      </c>
      <c r="D320">
        <v>2.72</v>
      </c>
      <c r="E320">
        <v>1.47</v>
      </c>
      <c r="F320" s="156">
        <v>0.25</v>
      </c>
      <c r="G320" s="157">
        <v>10.88</v>
      </c>
      <c r="H320" s="158">
        <f t="shared" si="8"/>
        <v>0.4595588235294118</v>
      </c>
      <c r="I320" s="157">
        <f t="shared" si="9"/>
        <v>5.88</v>
      </c>
      <c r="J320" t="s">
        <v>202</v>
      </c>
      <c r="K320" t="s">
        <v>287</v>
      </c>
      <c r="L320" t="s">
        <v>204</v>
      </c>
      <c r="M320" t="s">
        <v>199</v>
      </c>
    </row>
    <row r="321" spans="1:13" x14ac:dyDescent="0.25">
      <c r="A321" t="s">
        <v>926</v>
      </c>
      <c r="B321" t="s">
        <v>932</v>
      </c>
      <c r="C321" t="s">
        <v>933</v>
      </c>
      <c r="D321">
        <v>2.72</v>
      </c>
      <c r="E321">
        <v>1.47</v>
      </c>
      <c r="F321" s="156">
        <v>0.25</v>
      </c>
      <c r="G321" s="157">
        <v>10.88</v>
      </c>
      <c r="H321" s="158">
        <f t="shared" si="8"/>
        <v>0.4595588235294118</v>
      </c>
      <c r="I321" s="157">
        <f t="shared" si="9"/>
        <v>5.88</v>
      </c>
      <c r="J321" t="s">
        <v>202</v>
      </c>
      <c r="K321" t="s">
        <v>287</v>
      </c>
      <c r="L321" t="s">
        <v>204</v>
      </c>
      <c r="M321" t="s">
        <v>199</v>
      </c>
    </row>
    <row r="322" spans="1:13" x14ac:dyDescent="0.25">
      <c r="A322" t="s">
        <v>926</v>
      </c>
      <c r="B322" t="s">
        <v>934</v>
      </c>
      <c r="C322" t="s">
        <v>935</v>
      </c>
      <c r="D322">
        <v>2.72</v>
      </c>
      <c r="E322">
        <v>1.48</v>
      </c>
      <c r="F322" s="156">
        <v>0.22</v>
      </c>
      <c r="G322" s="157">
        <v>12.363636363636365</v>
      </c>
      <c r="H322" s="158">
        <f t="shared" si="8"/>
        <v>0.45588235294117652</v>
      </c>
      <c r="I322" s="157">
        <f t="shared" si="9"/>
        <v>6.7272727272727275</v>
      </c>
      <c r="J322" t="s">
        <v>202</v>
      </c>
      <c r="K322" t="s">
        <v>287</v>
      </c>
      <c r="L322" t="s">
        <v>204</v>
      </c>
      <c r="M322" t="s">
        <v>199</v>
      </c>
    </row>
    <row r="323" spans="1:13" x14ac:dyDescent="0.25">
      <c r="A323" t="s">
        <v>926</v>
      </c>
      <c r="B323" t="s">
        <v>936</v>
      </c>
      <c r="C323" t="s">
        <v>937</v>
      </c>
      <c r="D323">
        <v>2.72</v>
      </c>
      <c r="E323">
        <v>1.48</v>
      </c>
      <c r="F323" s="156">
        <v>0.22</v>
      </c>
      <c r="G323" s="157">
        <v>12.363636363636365</v>
      </c>
      <c r="H323" s="158">
        <f t="shared" ref="H323:H386" si="10">(D323-E323)/D323</f>
        <v>0.45588235294117652</v>
      </c>
      <c r="I323" s="157">
        <f t="shared" ref="I323:I386" si="11">E323/F323</f>
        <v>6.7272727272727275</v>
      </c>
      <c r="J323" t="s">
        <v>202</v>
      </c>
      <c r="K323" t="s">
        <v>287</v>
      </c>
      <c r="L323" t="s">
        <v>204</v>
      </c>
      <c r="M323" t="s">
        <v>199</v>
      </c>
    </row>
    <row r="324" spans="1:13" x14ac:dyDescent="0.25">
      <c r="A324" t="s">
        <v>926</v>
      </c>
      <c r="B324" t="s">
        <v>938</v>
      </c>
      <c r="C324" t="s">
        <v>939</v>
      </c>
      <c r="D324">
        <v>1.1499999999999999</v>
      </c>
      <c r="E324">
        <v>0.83250000000000002</v>
      </c>
      <c r="F324" s="156">
        <v>0.2</v>
      </c>
      <c r="G324" s="157">
        <v>5.7499999999999991</v>
      </c>
      <c r="H324" s="158">
        <f t="shared" si="10"/>
        <v>0.27608695652173904</v>
      </c>
      <c r="I324" s="157">
        <f t="shared" si="11"/>
        <v>4.1624999999999996</v>
      </c>
      <c r="J324" t="s">
        <v>202</v>
      </c>
      <c r="K324" t="s">
        <v>604</v>
      </c>
      <c r="L324" t="s">
        <v>204</v>
      </c>
      <c r="M324" t="s">
        <v>199</v>
      </c>
    </row>
    <row r="325" spans="1:13" x14ac:dyDescent="0.25">
      <c r="A325" t="s">
        <v>926</v>
      </c>
      <c r="B325" t="s">
        <v>940</v>
      </c>
      <c r="C325" t="s">
        <v>941</v>
      </c>
      <c r="D325">
        <v>0.98</v>
      </c>
      <c r="E325">
        <v>0.63</v>
      </c>
      <c r="F325" s="156">
        <v>0.1</v>
      </c>
      <c r="G325" s="157">
        <v>9.7999999999999989</v>
      </c>
      <c r="H325" s="158">
        <f t="shared" si="10"/>
        <v>0.35714285714285715</v>
      </c>
      <c r="I325" s="157">
        <f t="shared" si="11"/>
        <v>6.3</v>
      </c>
      <c r="J325" t="s">
        <v>942</v>
      </c>
      <c r="K325" t="s">
        <v>231</v>
      </c>
      <c r="L325" t="s">
        <v>943</v>
      </c>
      <c r="M325" t="s">
        <v>199</v>
      </c>
    </row>
    <row r="326" spans="1:13" x14ac:dyDescent="0.25">
      <c r="A326" t="s">
        <v>926</v>
      </c>
      <c r="B326" t="s">
        <v>944</v>
      </c>
      <c r="C326" t="s">
        <v>945</v>
      </c>
      <c r="D326">
        <v>0.98</v>
      </c>
      <c r="E326">
        <v>0.63</v>
      </c>
      <c r="F326" s="156">
        <v>0.1</v>
      </c>
      <c r="G326" s="157">
        <v>9.7999999999999989</v>
      </c>
      <c r="H326" s="158">
        <f t="shared" si="10"/>
        <v>0.35714285714285715</v>
      </c>
      <c r="I326" s="157">
        <f t="shared" si="11"/>
        <v>6.3</v>
      </c>
      <c r="J326" t="s">
        <v>942</v>
      </c>
      <c r="K326" t="s">
        <v>231</v>
      </c>
      <c r="L326" t="s">
        <v>943</v>
      </c>
      <c r="M326" t="s">
        <v>199</v>
      </c>
    </row>
    <row r="327" spans="1:13" x14ac:dyDescent="0.25">
      <c r="A327" t="s">
        <v>926</v>
      </c>
      <c r="B327" t="s">
        <v>946</v>
      </c>
      <c r="C327" t="s">
        <v>947</v>
      </c>
      <c r="D327">
        <v>1.3</v>
      </c>
      <c r="E327">
        <v>0.88880000000000003</v>
      </c>
      <c r="F327" s="156">
        <v>0.1</v>
      </c>
      <c r="G327" s="157">
        <v>13</v>
      </c>
      <c r="H327" s="158">
        <f t="shared" si="10"/>
        <v>0.31630769230769229</v>
      </c>
      <c r="I327" s="157">
        <f t="shared" si="11"/>
        <v>8.8879999999999999</v>
      </c>
      <c r="J327" t="s">
        <v>737</v>
      </c>
      <c r="K327" t="s">
        <v>604</v>
      </c>
      <c r="L327" t="s">
        <v>738</v>
      </c>
      <c r="M327" t="s">
        <v>199</v>
      </c>
    </row>
    <row r="328" spans="1:13" x14ac:dyDescent="0.25">
      <c r="A328" t="s">
        <v>926</v>
      </c>
      <c r="B328" t="s">
        <v>948</v>
      </c>
      <c r="C328" t="s">
        <v>949</v>
      </c>
      <c r="D328">
        <v>1.1499999999999999</v>
      </c>
      <c r="E328">
        <v>0.80100000000000005</v>
      </c>
      <c r="F328" s="156" t="e">
        <v>#N/A</v>
      </c>
      <c r="G328" s="157" t="e">
        <v>#N/A</v>
      </c>
      <c r="H328" s="158">
        <f t="shared" si="10"/>
        <v>0.30347826086956514</v>
      </c>
      <c r="I328" s="157" t="e">
        <f t="shared" si="11"/>
        <v>#N/A</v>
      </c>
      <c r="J328" t="s">
        <v>737</v>
      </c>
      <c r="K328" t="s">
        <v>604</v>
      </c>
      <c r="L328" t="s">
        <v>738</v>
      </c>
      <c r="M328" t="s">
        <v>199</v>
      </c>
    </row>
    <row r="329" spans="1:13" x14ac:dyDescent="0.25">
      <c r="A329" t="s">
        <v>926</v>
      </c>
      <c r="B329" t="s">
        <v>950</v>
      </c>
      <c r="C329" t="s">
        <v>951</v>
      </c>
      <c r="D329">
        <v>1.1499999999999999</v>
      </c>
      <c r="E329">
        <v>0.80100000000000005</v>
      </c>
      <c r="F329" s="156">
        <v>0.1</v>
      </c>
      <c r="G329" s="157">
        <v>11.499999999999998</v>
      </c>
      <c r="H329" s="158">
        <f t="shared" si="10"/>
        <v>0.30347826086956514</v>
      </c>
      <c r="I329" s="157">
        <f t="shared" si="11"/>
        <v>8.01</v>
      </c>
      <c r="J329" t="s">
        <v>737</v>
      </c>
      <c r="K329" t="s">
        <v>604</v>
      </c>
      <c r="L329" t="s">
        <v>738</v>
      </c>
      <c r="M329" t="s">
        <v>199</v>
      </c>
    </row>
    <row r="330" spans="1:13" x14ac:dyDescent="0.25">
      <c r="A330" t="s">
        <v>926</v>
      </c>
      <c r="B330" t="s">
        <v>952</v>
      </c>
      <c r="C330" t="s">
        <v>953</v>
      </c>
      <c r="D330">
        <v>2.95</v>
      </c>
      <c r="E330">
        <v>2.21</v>
      </c>
      <c r="F330" s="156">
        <v>0.25</v>
      </c>
      <c r="G330" s="157">
        <v>11.8</v>
      </c>
      <c r="H330" s="158">
        <f t="shared" si="10"/>
        <v>0.25084745762711869</v>
      </c>
      <c r="I330" s="157">
        <f t="shared" si="11"/>
        <v>8.84</v>
      </c>
      <c r="J330" t="s">
        <v>737</v>
      </c>
      <c r="K330" t="s">
        <v>761</v>
      </c>
      <c r="L330" t="s">
        <v>738</v>
      </c>
      <c r="M330" t="s">
        <v>199</v>
      </c>
    </row>
    <row r="331" spans="1:13" x14ac:dyDescent="0.25">
      <c r="A331" t="s">
        <v>926</v>
      </c>
      <c r="B331" t="s">
        <v>954</v>
      </c>
      <c r="C331" t="s">
        <v>955</v>
      </c>
      <c r="D331">
        <v>1.0900000000000001</v>
      </c>
      <c r="E331">
        <v>0.79630000000000001</v>
      </c>
      <c r="F331" s="156">
        <v>0.1</v>
      </c>
      <c r="G331" s="157">
        <v>10.9</v>
      </c>
      <c r="H331" s="158">
        <f t="shared" si="10"/>
        <v>0.26944954128440374</v>
      </c>
      <c r="I331" s="157">
        <f t="shared" si="11"/>
        <v>7.9630000000000001</v>
      </c>
      <c r="J331" t="s">
        <v>737</v>
      </c>
      <c r="K331" t="s">
        <v>604</v>
      </c>
      <c r="L331" t="s">
        <v>738</v>
      </c>
      <c r="M331" t="s">
        <v>199</v>
      </c>
    </row>
    <row r="332" spans="1:13" x14ac:dyDescent="0.25">
      <c r="A332" t="s">
        <v>926</v>
      </c>
      <c r="B332" t="s">
        <v>956</v>
      </c>
      <c r="C332" t="s">
        <v>957</v>
      </c>
      <c r="D332">
        <v>1.0900000000000001</v>
      </c>
      <c r="E332">
        <v>0.80100000000000005</v>
      </c>
      <c r="F332" s="156">
        <v>0.1</v>
      </c>
      <c r="G332" s="157">
        <v>10.9</v>
      </c>
      <c r="H332" s="158">
        <f t="shared" si="10"/>
        <v>0.26513761467889907</v>
      </c>
      <c r="I332" s="157">
        <f t="shared" si="11"/>
        <v>8.01</v>
      </c>
      <c r="J332" t="s">
        <v>737</v>
      </c>
      <c r="K332" t="s">
        <v>958</v>
      </c>
      <c r="L332" t="s">
        <v>738</v>
      </c>
      <c r="M332" t="s">
        <v>199</v>
      </c>
    </row>
    <row r="333" spans="1:13" x14ac:dyDescent="0.25">
      <c r="A333" t="s">
        <v>926</v>
      </c>
      <c r="B333" t="s">
        <v>959</v>
      </c>
      <c r="C333" t="s">
        <v>960</v>
      </c>
      <c r="D333">
        <v>1.1000000000000001</v>
      </c>
      <c r="E333">
        <v>0.68</v>
      </c>
      <c r="F333" s="156">
        <v>0.1</v>
      </c>
      <c r="G333" s="157">
        <v>11</v>
      </c>
      <c r="H333" s="158">
        <f t="shared" si="10"/>
        <v>0.38181818181818183</v>
      </c>
      <c r="I333" s="157">
        <f t="shared" si="11"/>
        <v>6.8</v>
      </c>
      <c r="J333" t="s">
        <v>202</v>
      </c>
      <c r="K333" t="s">
        <v>929</v>
      </c>
      <c r="L333" t="s">
        <v>204</v>
      </c>
      <c r="M333" t="s">
        <v>199</v>
      </c>
    </row>
    <row r="334" spans="1:13" x14ac:dyDescent="0.25">
      <c r="A334" t="s">
        <v>926</v>
      </c>
      <c r="B334" t="s">
        <v>961</v>
      </c>
      <c r="C334" t="s">
        <v>962</v>
      </c>
      <c r="D334">
        <v>1.9</v>
      </c>
      <c r="E334">
        <v>1.2050000000000001</v>
      </c>
      <c r="F334" s="156">
        <v>0.15</v>
      </c>
      <c r="G334" s="157">
        <v>12.666666666666666</v>
      </c>
      <c r="H334" s="158">
        <f t="shared" si="10"/>
        <v>0.36578947368421044</v>
      </c>
      <c r="I334" s="157">
        <f t="shared" si="11"/>
        <v>8.033333333333335</v>
      </c>
      <c r="J334" t="s">
        <v>202</v>
      </c>
      <c r="K334" t="s">
        <v>297</v>
      </c>
      <c r="L334" t="s">
        <v>204</v>
      </c>
      <c r="M334" t="s">
        <v>199</v>
      </c>
    </row>
    <row r="335" spans="1:13" x14ac:dyDescent="0.25">
      <c r="A335" t="s">
        <v>926</v>
      </c>
      <c r="B335" t="s">
        <v>963</v>
      </c>
      <c r="C335" t="s">
        <v>964</v>
      </c>
      <c r="D335">
        <v>2</v>
      </c>
      <c r="E335">
        <v>1.2050000000000001</v>
      </c>
      <c r="F335" s="156">
        <v>0.15</v>
      </c>
      <c r="G335" s="157">
        <v>13.333333333333334</v>
      </c>
      <c r="H335" s="158">
        <f t="shared" si="10"/>
        <v>0.39749999999999996</v>
      </c>
      <c r="I335" s="157">
        <f t="shared" si="11"/>
        <v>8.033333333333335</v>
      </c>
      <c r="J335" t="s">
        <v>202</v>
      </c>
      <c r="K335" t="s">
        <v>297</v>
      </c>
      <c r="L335" t="s">
        <v>204</v>
      </c>
      <c r="M335" t="s">
        <v>199</v>
      </c>
    </row>
    <row r="336" spans="1:13" x14ac:dyDescent="0.25">
      <c r="A336" t="s">
        <v>926</v>
      </c>
      <c r="B336" t="s">
        <v>965</v>
      </c>
      <c r="C336" t="s">
        <v>966</v>
      </c>
      <c r="D336">
        <v>1.1000000000000001</v>
      </c>
      <c r="E336">
        <v>0.68</v>
      </c>
      <c r="F336" s="156">
        <v>0.1</v>
      </c>
      <c r="G336" s="157">
        <v>11</v>
      </c>
      <c r="H336" s="158">
        <f t="shared" si="10"/>
        <v>0.38181818181818183</v>
      </c>
      <c r="I336" s="157">
        <f t="shared" si="11"/>
        <v>6.8</v>
      </c>
      <c r="J336" t="s">
        <v>202</v>
      </c>
      <c r="K336" t="s">
        <v>929</v>
      </c>
      <c r="L336" t="s">
        <v>204</v>
      </c>
      <c r="M336" t="s">
        <v>199</v>
      </c>
    </row>
    <row r="337" spans="1:13" x14ac:dyDescent="0.25">
      <c r="A337" t="s">
        <v>926</v>
      </c>
      <c r="B337" t="s">
        <v>967</v>
      </c>
      <c r="C337" t="s">
        <v>968</v>
      </c>
      <c r="D337">
        <v>1.1000000000000001</v>
      </c>
      <c r="E337">
        <v>0.68</v>
      </c>
      <c r="F337" s="156">
        <v>0.1</v>
      </c>
      <c r="G337" s="157">
        <v>11</v>
      </c>
      <c r="H337" s="158">
        <f t="shared" si="10"/>
        <v>0.38181818181818183</v>
      </c>
      <c r="I337" s="157">
        <f t="shared" si="11"/>
        <v>6.8</v>
      </c>
      <c r="J337" t="s">
        <v>202</v>
      </c>
      <c r="K337" t="s">
        <v>929</v>
      </c>
      <c r="L337" t="s">
        <v>204</v>
      </c>
      <c r="M337" t="s">
        <v>199</v>
      </c>
    </row>
    <row r="338" spans="1:13" x14ac:dyDescent="0.25">
      <c r="A338" t="s">
        <v>926</v>
      </c>
      <c r="B338" t="s">
        <v>969</v>
      </c>
      <c r="C338" t="s">
        <v>970</v>
      </c>
      <c r="D338">
        <v>2.5</v>
      </c>
      <c r="E338">
        <v>2.21</v>
      </c>
      <c r="F338" s="156">
        <v>0.27600000000000002</v>
      </c>
      <c r="G338" s="157">
        <v>9.0579710144927521</v>
      </c>
      <c r="H338" s="158">
        <f t="shared" si="10"/>
        <v>0.11600000000000002</v>
      </c>
      <c r="I338" s="157">
        <f t="shared" si="11"/>
        <v>8.0072463768115938</v>
      </c>
      <c r="J338" t="s">
        <v>737</v>
      </c>
      <c r="K338" t="s">
        <v>971</v>
      </c>
      <c r="L338" t="s">
        <v>738</v>
      </c>
      <c r="M338" t="s">
        <v>199</v>
      </c>
    </row>
    <row r="339" spans="1:13" x14ac:dyDescent="0.25">
      <c r="A339" t="s">
        <v>926</v>
      </c>
      <c r="B339" t="s">
        <v>972</v>
      </c>
      <c r="C339" t="s">
        <v>973</v>
      </c>
      <c r="D339">
        <v>1.1499999999999999</v>
      </c>
      <c r="E339">
        <v>0.80100000000000005</v>
      </c>
      <c r="F339" s="156" t="e">
        <v>#N/A</v>
      </c>
      <c r="G339" s="157" t="e">
        <v>#N/A</v>
      </c>
      <c r="H339" s="158">
        <f t="shared" si="10"/>
        <v>0.30347826086956514</v>
      </c>
      <c r="I339" s="157" t="e">
        <f t="shared" si="11"/>
        <v>#N/A</v>
      </c>
      <c r="J339" t="s">
        <v>737</v>
      </c>
      <c r="K339" t="s">
        <v>753</v>
      </c>
      <c r="L339" t="s">
        <v>738</v>
      </c>
      <c r="M339" t="s">
        <v>199</v>
      </c>
    </row>
    <row r="340" spans="1:13" x14ac:dyDescent="0.25">
      <c r="A340" t="s">
        <v>974</v>
      </c>
      <c r="B340" t="s">
        <v>975</v>
      </c>
      <c r="C340" t="s">
        <v>976</v>
      </c>
      <c r="D340">
        <v>0.73</v>
      </c>
      <c r="E340">
        <v>0.48899999999999999</v>
      </c>
      <c r="F340" s="156">
        <v>1</v>
      </c>
      <c r="G340" s="157">
        <v>0.73</v>
      </c>
      <c r="H340" s="158">
        <f t="shared" si="10"/>
        <v>0.33013698630136984</v>
      </c>
      <c r="I340" s="157">
        <f t="shared" si="11"/>
        <v>0.48899999999999999</v>
      </c>
      <c r="J340" t="s">
        <v>977</v>
      </c>
      <c r="K340" t="s">
        <v>244</v>
      </c>
      <c r="L340" t="s">
        <v>978</v>
      </c>
      <c r="M340" t="s">
        <v>199</v>
      </c>
    </row>
    <row r="341" spans="1:13" x14ac:dyDescent="0.25">
      <c r="A341" t="s">
        <v>974</v>
      </c>
      <c r="B341" t="s">
        <v>979</v>
      </c>
      <c r="C341" t="s">
        <v>980</v>
      </c>
      <c r="D341">
        <v>1.2</v>
      </c>
      <c r="E341">
        <v>0.71199999999999997</v>
      </c>
      <c r="F341" s="156">
        <v>0.5</v>
      </c>
      <c r="G341" s="157">
        <v>2.4</v>
      </c>
      <c r="H341" s="158">
        <f t="shared" si="10"/>
        <v>0.40666666666666668</v>
      </c>
      <c r="I341" s="157">
        <f t="shared" si="11"/>
        <v>1.4239999999999999</v>
      </c>
      <c r="J341" t="s">
        <v>981</v>
      </c>
      <c r="K341" t="s">
        <v>287</v>
      </c>
      <c r="L341" t="s">
        <v>982</v>
      </c>
      <c r="M341" t="s">
        <v>199</v>
      </c>
    </row>
    <row r="342" spans="1:13" x14ac:dyDescent="0.25">
      <c r="A342" t="s">
        <v>974</v>
      </c>
      <c r="B342" t="s">
        <v>983</v>
      </c>
      <c r="C342" t="s">
        <v>984</v>
      </c>
      <c r="D342">
        <v>0.73</v>
      </c>
      <c r="E342">
        <v>0.47699999999999998</v>
      </c>
      <c r="F342" s="156">
        <v>1</v>
      </c>
      <c r="G342" s="157" t="e">
        <v>#N/A</v>
      </c>
      <c r="H342" s="158">
        <f t="shared" si="10"/>
        <v>0.34657534246575344</v>
      </c>
      <c r="I342" s="157">
        <f t="shared" si="11"/>
        <v>0.47699999999999998</v>
      </c>
      <c r="J342" t="e">
        <v>#N/A</v>
      </c>
      <c r="K342" t="s">
        <v>231</v>
      </c>
      <c r="L342" t="s">
        <v>982</v>
      </c>
      <c r="M342" t="s">
        <v>199</v>
      </c>
    </row>
    <row r="343" spans="1:13" x14ac:dyDescent="0.25">
      <c r="A343" t="s">
        <v>974</v>
      </c>
      <c r="B343" t="s">
        <v>985</v>
      </c>
      <c r="C343" t="s">
        <v>986</v>
      </c>
      <c r="D343">
        <v>1.65</v>
      </c>
      <c r="E343">
        <v>1.161</v>
      </c>
      <c r="F343" s="156">
        <v>7</v>
      </c>
      <c r="G343" s="157">
        <v>0.23571428571428571</v>
      </c>
      <c r="H343" s="158">
        <f t="shared" si="10"/>
        <v>0.29636363636363633</v>
      </c>
      <c r="I343" s="157">
        <f t="shared" si="11"/>
        <v>0.16585714285714287</v>
      </c>
      <c r="J343" t="s">
        <v>202</v>
      </c>
      <c r="K343" t="s">
        <v>297</v>
      </c>
      <c r="L343" t="s">
        <v>204</v>
      </c>
      <c r="M343" t="s">
        <v>199</v>
      </c>
    </row>
    <row r="344" spans="1:13" x14ac:dyDescent="0.25">
      <c r="A344" t="s">
        <v>974</v>
      </c>
      <c r="B344" t="s">
        <v>987</v>
      </c>
      <c r="C344" t="s">
        <v>988</v>
      </c>
      <c r="D344">
        <v>17.77</v>
      </c>
      <c r="E344">
        <v>9.9197000000000006</v>
      </c>
      <c r="F344" s="156">
        <v>5</v>
      </c>
      <c r="G344" s="157">
        <v>3.5539999999999998</v>
      </c>
      <c r="H344" s="158">
        <f t="shared" si="10"/>
        <v>0.44177265053460885</v>
      </c>
      <c r="I344" s="157">
        <f t="shared" si="11"/>
        <v>1.98394</v>
      </c>
      <c r="J344" t="s">
        <v>202</v>
      </c>
      <c r="K344" t="s">
        <v>208</v>
      </c>
      <c r="L344" t="s">
        <v>204</v>
      </c>
      <c r="M344" t="s">
        <v>199</v>
      </c>
    </row>
    <row r="345" spans="1:13" x14ac:dyDescent="0.25">
      <c r="A345" t="s">
        <v>974</v>
      </c>
      <c r="B345" t="s">
        <v>989</v>
      </c>
      <c r="C345" t="s">
        <v>990</v>
      </c>
      <c r="D345">
        <v>0.85</v>
      </c>
      <c r="E345">
        <v>0.52</v>
      </c>
      <c r="F345" s="156">
        <v>0.5</v>
      </c>
      <c r="G345" s="157">
        <v>1.7</v>
      </c>
      <c r="H345" s="158">
        <f t="shared" si="10"/>
        <v>0.38823529411764701</v>
      </c>
      <c r="I345" s="157">
        <f t="shared" si="11"/>
        <v>1.04</v>
      </c>
      <c r="J345" t="s">
        <v>981</v>
      </c>
      <c r="K345" t="s">
        <v>958</v>
      </c>
      <c r="L345" t="s">
        <v>982</v>
      </c>
      <c r="M345" t="s">
        <v>199</v>
      </c>
    </row>
    <row r="346" spans="1:13" x14ac:dyDescent="0.25">
      <c r="A346" t="s">
        <v>974</v>
      </c>
      <c r="B346" t="s">
        <v>991</v>
      </c>
      <c r="C346" t="s">
        <v>992</v>
      </c>
      <c r="D346">
        <v>1.24</v>
      </c>
      <c r="E346">
        <v>0.9375</v>
      </c>
      <c r="F346" s="156">
        <v>0.75</v>
      </c>
      <c r="G346" s="157">
        <v>1.6533333333333333</v>
      </c>
      <c r="H346" s="158">
        <f t="shared" si="10"/>
        <v>0.24395161290322581</v>
      </c>
      <c r="I346" s="157">
        <f t="shared" si="11"/>
        <v>1.25</v>
      </c>
      <c r="J346" t="s">
        <v>981</v>
      </c>
      <c r="K346" t="s">
        <v>993</v>
      </c>
      <c r="L346" t="s">
        <v>982</v>
      </c>
      <c r="M346" t="s">
        <v>199</v>
      </c>
    </row>
    <row r="347" spans="1:13" x14ac:dyDescent="0.25">
      <c r="A347" t="s">
        <v>974</v>
      </c>
      <c r="B347" t="s">
        <v>994</v>
      </c>
      <c r="C347" t="s">
        <v>995</v>
      </c>
      <c r="D347">
        <v>1.53</v>
      </c>
      <c r="E347">
        <v>0.97799999999999998</v>
      </c>
      <c r="F347" s="156">
        <v>0.5</v>
      </c>
      <c r="G347" s="157">
        <v>3.06</v>
      </c>
      <c r="H347" s="158">
        <f t="shared" si="10"/>
        <v>0.36078431372549025</v>
      </c>
      <c r="I347" s="157">
        <f t="shared" si="11"/>
        <v>1.956</v>
      </c>
      <c r="J347" t="s">
        <v>981</v>
      </c>
      <c r="K347" t="s">
        <v>231</v>
      </c>
      <c r="L347" t="s">
        <v>982</v>
      </c>
      <c r="M347" t="s">
        <v>199</v>
      </c>
    </row>
    <row r="348" spans="1:13" x14ac:dyDescent="0.25">
      <c r="A348" t="s">
        <v>974</v>
      </c>
      <c r="B348" t="s">
        <v>996</v>
      </c>
      <c r="C348" t="s">
        <v>997</v>
      </c>
      <c r="D348">
        <v>15.99</v>
      </c>
      <c r="E348">
        <v>7.4781000000000004</v>
      </c>
      <c r="F348" s="156">
        <v>5</v>
      </c>
      <c r="G348" s="157">
        <v>3.198</v>
      </c>
      <c r="H348" s="158">
        <f t="shared" si="10"/>
        <v>0.5323264540337711</v>
      </c>
      <c r="I348" s="157">
        <f t="shared" si="11"/>
        <v>1.4956200000000002</v>
      </c>
      <c r="J348" t="s">
        <v>202</v>
      </c>
      <c r="K348" t="s">
        <v>208</v>
      </c>
      <c r="L348" t="s">
        <v>204</v>
      </c>
      <c r="M348" t="s">
        <v>199</v>
      </c>
    </row>
    <row r="349" spans="1:13" x14ac:dyDescent="0.25">
      <c r="A349" t="s">
        <v>974</v>
      </c>
      <c r="B349" t="s">
        <v>998</v>
      </c>
      <c r="C349" t="s">
        <v>999</v>
      </c>
      <c r="D349">
        <v>1.5</v>
      </c>
      <c r="E349">
        <v>0.71009999999999995</v>
      </c>
      <c r="F349" s="156">
        <v>1</v>
      </c>
      <c r="G349" s="157">
        <v>1.5</v>
      </c>
      <c r="H349" s="158">
        <f t="shared" si="10"/>
        <v>0.52660000000000007</v>
      </c>
      <c r="I349" s="157">
        <f t="shared" si="11"/>
        <v>0.71009999999999995</v>
      </c>
      <c r="J349" t="s">
        <v>202</v>
      </c>
      <c r="K349" t="s">
        <v>231</v>
      </c>
      <c r="L349" t="s">
        <v>204</v>
      </c>
      <c r="M349" t="s">
        <v>199</v>
      </c>
    </row>
    <row r="350" spans="1:13" x14ac:dyDescent="0.25">
      <c r="A350" t="s">
        <v>974</v>
      </c>
      <c r="B350" t="s">
        <v>1000</v>
      </c>
      <c r="C350" t="s">
        <v>1001</v>
      </c>
      <c r="D350">
        <v>0.9</v>
      </c>
      <c r="E350">
        <v>0.62</v>
      </c>
      <c r="F350" s="156">
        <v>1</v>
      </c>
      <c r="G350" s="157">
        <v>0.9</v>
      </c>
      <c r="H350" s="158">
        <f t="shared" si="10"/>
        <v>0.31111111111111112</v>
      </c>
      <c r="I350" s="157">
        <f t="shared" si="11"/>
        <v>0.62</v>
      </c>
      <c r="J350" t="s">
        <v>864</v>
      </c>
      <c r="K350" t="s">
        <v>604</v>
      </c>
      <c r="L350" t="s">
        <v>865</v>
      </c>
      <c r="M350" t="s">
        <v>199</v>
      </c>
    </row>
    <row r="351" spans="1:13" x14ac:dyDescent="0.25">
      <c r="A351" t="s">
        <v>974</v>
      </c>
      <c r="B351" t="s">
        <v>1002</v>
      </c>
      <c r="C351" t="s">
        <v>1003</v>
      </c>
      <c r="D351">
        <v>6</v>
      </c>
      <c r="E351">
        <v>4.2</v>
      </c>
      <c r="F351" s="156">
        <v>2.5</v>
      </c>
      <c r="G351" s="157">
        <v>2.4</v>
      </c>
      <c r="H351" s="158">
        <f t="shared" si="10"/>
        <v>0.3</v>
      </c>
      <c r="I351" s="157">
        <f t="shared" si="11"/>
        <v>1.6800000000000002</v>
      </c>
      <c r="J351" t="s">
        <v>1004</v>
      </c>
      <c r="K351" t="s">
        <v>231</v>
      </c>
      <c r="L351" t="s">
        <v>1005</v>
      </c>
      <c r="M351" t="s">
        <v>199</v>
      </c>
    </row>
    <row r="352" spans="1:13" x14ac:dyDescent="0.25">
      <c r="A352" t="s">
        <v>974</v>
      </c>
      <c r="B352" t="s">
        <v>1006</v>
      </c>
      <c r="C352" t="s">
        <v>1007</v>
      </c>
      <c r="D352">
        <v>0.73</v>
      </c>
      <c r="E352">
        <v>0.49199999999999999</v>
      </c>
      <c r="F352" s="156">
        <v>1</v>
      </c>
      <c r="G352" s="157">
        <v>0.73</v>
      </c>
      <c r="H352" s="158">
        <f t="shared" si="10"/>
        <v>0.32602739726027397</v>
      </c>
      <c r="I352" s="157">
        <f t="shared" si="11"/>
        <v>0.49199999999999999</v>
      </c>
      <c r="J352" t="s">
        <v>981</v>
      </c>
      <c r="K352" t="s">
        <v>958</v>
      </c>
      <c r="L352" t="s">
        <v>982</v>
      </c>
      <c r="M352" t="s">
        <v>199</v>
      </c>
    </row>
    <row r="353" spans="1:13" x14ac:dyDescent="0.25">
      <c r="A353" t="s">
        <v>974</v>
      </c>
      <c r="B353" t="s">
        <v>1008</v>
      </c>
      <c r="C353" t="s">
        <v>1009</v>
      </c>
      <c r="D353">
        <v>1</v>
      </c>
      <c r="E353">
        <v>0.7389</v>
      </c>
      <c r="F353" s="156">
        <v>0.33</v>
      </c>
      <c r="G353" s="157">
        <v>3.0303030303030303</v>
      </c>
      <c r="H353" s="158">
        <f t="shared" si="10"/>
        <v>0.2611</v>
      </c>
      <c r="I353" s="157">
        <f t="shared" si="11"/>
        <v>2.2390909090909088</v>
      </c>
      <c r="J353" t="s">
        <v>981</v>
      </c>
      <c r="K353" t="s">
        <v>993</v>
      </c>
      <c r="L353" t="s">
        <v>982</v>
      </c>
      <c r="M353" t="s">
        <v>199</v>
      </c>
    </row>
    <row r="354" spans="1:13" x14ac:dyDescent="0.25">
      <c r="A354" t="s">
        <v>974</v>
      </c>
      <c r="B354" t="s">
        <v>1010</v>
      </c>
      <c r="C354" t="s">
        <v>1011</v>
      </c>
      <c r="D354">
        <v>0.9</v>
      </c>
      <c r="E354">
        <v>0.62</v>
      </c>
      <c r="F354" s="156" t="e">
        <v>#N/A</v>
      </c>
      <c r="G354" s="157" t="e">
        <v>#N/A</v>
      </c>
      <c r="H354" s="158">
        <f t="shared" si="10"/>
        <v>0.31111111111111112</v>
      </c>
      <c r="I354" s="157" t="e">
        <f t="shared" si="11"/>
        <v>#N/A</v>
      </c>
      <c r="J354" t="e">
        <v>#N/A</v>
      </c>
      <c r="K354" t="s">
        <v>604</v>
      </c>
      <c r="L354" t="s">
        <v>865</v>
      </c>
      <c r="M354" t="s">
        <v>199</v>
      </c>
    </row>
    <row r="355" spans="1:13" x14ac:dyDescent="0.25">
      <c r="A355" t="s">
        <v>974</v>
      </c>
      <c r="B355" t="s">
        <v>1012</v>
      </c>
      <c r="C355" t="s">
        <v>1013</v>
      </c>
      <c r="D355">
        <v>1.75</v>
      </c>
      <c r="E355">
        <v>1.343</v>
      </c>
      <c r="F355" s="156">
        <v>0.5</v>
      </c>
      <c r="G355" s="157">
        <v>3.5</v>
      </c>
      <c r="H355" s="158">
        <f t="shared" si="10"/>
        <v>0.2325714285714286</v>
      </c>
      <c r="I355" s="157">
        <f t="shared" si="11"/>
        <v>2.6859999999999999</v>
      </c>
      <c r="J355" t="s">
        <v>981</v>
      </c>
      <c r="K355" t="s">
        <v>993</v>
      </c>
      <c r="L355" t="s">
        <v>982</v>
      </c>
      <c r="M355" t="s">
        <v>199</v>
      </c>
    </row>
    <row r="356" spans="1:13" x14ac:dyDescent="0.25">
      <c r="A356" t="s">
        <v>974</v>
      </c>
      <c r="B356" t="s">
        <v>1014</v>
      </c>
      <c r="C356" t="s">
        <v>1015</v>
      </c>
      <c r="D356">
        <v>0.9</v>
      </c>
      <c r="E356">
        <v>0.70299999999999996</v>
      </c>
      <c r="F356" s="156">
        <v>0.5</v>
      </c>
      <c r="G356" s="157">
        <v>1.8</v>
      </c>
      <c r="H356" s="158">
        <f t="shared" si="10"/>
        <v>0.21888888888888897</v>
      </c>
      <c r="I356" s="157">
        <f t="shared" si="11"/>
        <v>1.4059999999999999</v>
      </c>
      <c r="J356" t="s">
        <v>981</v>
      </c>
      <c r="K356" t="s">
        <v>993</v>
      </c>
      <c r="L356" t="s">
        <v>982</v>
      </c>
      <c r="M356" t="s">
        <v>199</v>
      </c>
    </row>
    <row r="357" spans="1:13" x14ac:dyDescent="0.25">
      <c r="A357" t="s">
        <v>974</v>
      </c>
      <c r="B357" t="s">
        <v>1016</v>
      </c>
      <c r="C357" t="s">
        <v>1017</v>
      </c>
      <c r="D357">
        <v>1.39</v>
      </c>
      <c r="E357">
        <v>1.0754999999999999</v>
      </c>
      <c r="F357" s="156">
        <v>0.75</v>
      </c>
      <c r="G357" s="157">
        <v>1.8533333333333333</v>
      </c>
      <c r="H357" s="158">
        <f t="shared" si="10"/>
        <v>0.22625899280575543</v>
      </c>
      <c r="I357" s="157">
        <f t="shared" si="11"/>
        <v>1.4339999999999999</v>
      </c>
      <c r="J357" t="s">
        <v>981</v>
      </c>
      <c r="K357" t="s">
        <v>993</v>
      </c>
      <c r="L357" t="s">
        <v>982</v>
      </c>
      <c r="M357" t="s">
        <v>199</v>
      </c>
    </row>
    <row r="358" spans="1:13" x14ac:dyDescent="0.25">
      <c r="A358" t="s">
        <v>974</v>
      </c>
      <c r="B358" t="s">
        <v>1018</v>
      </c>
      <c r="C358" t="s">
        <v>1019</v>
      </c>
      <c r="D358">
        <v>1.39</v>
      </c>
      <c r="E358">
        <v>1.0754999999999999</v>
      </c>
      <c r="F358" s="156">
        <v>0.75</v>
      </c>
      <c r="G358" s="157">
        <v>1.8533333333333333</v>
      </c>
      <c r="H358" s="158">
        <f t="shared" si="10"/>
        <v>0.22625899280575543</v>
      </c>
      <c r="I358" s="157">
        <f t="shared" si="11"/>
        <v>1.4339999999999999</v>
      </c>
      <c r="J358" t="s">
        <v>981</v>
      </c>
      <c r="K358" t="s">
        <v>993</v>
      </c>
      <c r="L358" t="s">
        <v>982</v>
      </c>
      <c r="M358" t="s">
        <v>199</v>
      </c>
    </row>
    <row r="359" spans="1:13" x14ac:dyDescent="0.25">
      <c r="A359" t="s">
        <v>974</v>
      </c>
      <c r="B359" t="s">
        <v>1020</v>
      </c>
      <c r="C359" t="s">
        <v>1021</v>
      </c>
      <c r="D359">
        <v>1.5</v>
      </c>
      <c r="E359">
        <v>1.0754999999999999</v>
      </c>
      <c r="F359" s="156">
        <v>0.75</v>
      </c>
      <c r="G359" s="157">
        <v>2</v>
      </c>
      <c r="H359" s="158">
        <f t="shared" si="10"/>
        <v>0.28300000000000008</v>
      </c>
      <c r="I359" s="157">
        <f t="shared" si="11"/>
        <v>1.4339999999999999</v>
      </c>
      <c r="J359" t="s">
        <v>981</v>
      </c>
      <c r="K359" t="s">
        <v>993</v>
      </c>
      <c r="L359" t="s">
        <v>982</v>
      </c>
      <c r="M359" t="s">
        <v>199</v>
      </c>
    </row>
    <row r="360" spans="1:13" x14ac:dyDescent="0.25">
      <c r="A360" t="s">
        <v>974</v>
      </c>
      <c r="B360" t="s">
        <v>1022</v>
      </c>
      <c r="C360" t="s">
        <v>1023</v>
      </c>
      <c r="D360">
        <v>1.75</v>
      </c>
      <c r="E360">
        <v>0.84299999999999997</v>
      </c>
      <c r="F360" s="156">
        <v>0.75</v>
      </c>
      <c r="G360" s="157">
        <v>2.3333333333333335</v>
      </c>
      <c r="H360" s="158">
        <f t="shared" si="10"/>
        <v>0.51828571428571435</v>
      </c>
      <c r="I360" s="157">
        <f t="shared" si="11"/>
        <v>1.1239999999999999</v>
      </c>
      <c r="J360" t="s">
        <v>981</v>
      </c>
      <c r="K360" t="s">
        <v>244</v>
      </c>
      <c r="L360" t="s">
        <v>982</v>
      </c>
      <c r="M360" t="s">
        <v>199</v>
      </c>
    </row>
    <row r="361" spans="1:13" x14ac:dyDescent="0.25">
      <c r="A361" t="s">
        <v>974</v>
      </c>
      <c r="B361" t="s">
        <v>1024</v>
      </c>
      <c r="C361" t="s">
        <v>1025</v>
      </c>
      <c r="D361">
        <v>20.75</v>
      </c>
      <c r="E361">
        <v>14.753</v>
      </c>
      <c r="F361" s="156">
        <v>25</v>
      </c>
      <c r="G361" s="157">
        <v>0.83</v>
      </c>
      <c r="H361" s="158">
        <f t="shared" si="10"/>
        <v>0.2890120481927711</v>
      </c>
      <c r="I361" s="157">
        <f t="shared" si="11"/>
        <v>0.59011999999999998</v>
      </c>
      <c r="J361" t="s">
        <v>981</v>
      </c>
      <c r="K361" t="s">
        <v>993</v>
      </c>
      <c r="L361" t="s">
        <v>982</v>
      </c>
      <c r="M361" t="s">
        <v>199</v>
      </c>
    </row>
    <row r="362" spans="1:13" x14ac:dyDescent="0.25">
      <c r="A362" t="s">
        <v>974</v>
      </c>
      <c r="B362" t="s">
        <v>1026</v>
      </c>
      <c r="C362" t="s">
        <v>1027</v>
      </c>
      <c r="D362">
        <v>14.5</v>
      </c>
      <c r="E362">
        <v>7.9</v>
      </c>
      <c r="F362" s="156">
        <v>5</v>
      </c>
      <c r="G362" s="157">
        <v>2.9</v>
      </c>
      <c r="H362" s="158">
        <f t="shared" si="10"/>
        <v>0.45517241379310341</v>
      </c>
      <c r="I362" s="157">
        <f t="shared" si="11"/>
        <v>1.58</v>
      </c>
      <c r="J362" t="s">
        <v>1028</v>
      </c>
      <c r="K362" t="s">
        <v>197</v>
      </c>
      <c r="L362" t="s">
        <v>1029</v>
      </c>
      <c r="M362" t="s">
        <v>199</v>
      </c>
    </row>
    <row r="363" spans="1:13" x14ac:dyDescent="0.25">
      <c r="A363" t="s">
        <v>974</v>
      </c>
      <c r="B363" t="s">
        <v>1030</v>
      </c>
      <c r="C363" t="s">
        <v>1031</v>
      </c>
      <c r="D363">
        <v>2</v>
      </c>
      <c r="E363">
        <v>1.29</v>
      </c>
      <c r="F363" s="156" t="e">
        <v>#N/A</v>
      </c>
      <c r="G363" s="157" t="e">
        <v>#N/A</v>
      </c>
      <c r="H363" s="158">
        <f t="shared" si="10"/>
        <v>0.35499999999999998</v>
      </c>
      <c r="I363" s="157" t="e">
        <f t="shared" si="11"/>
        <v>#N/A</v>
      </c>
      <c r="J363" t="s">
        <v>981</v>
      </c>
      <c r="K363" t="s">
        <v>993</v>
      </c>
      <c r="L363" t="s">
        <v>982</v>
      </c>
      <c r="M363" t="s">
        <v>199</v>
      </c>
    </row>
    <row r="364" spans="1:13" x14ac:dyDescent="0.25">
      <c r="A364" t="s">
        <v>974</v>
      </c>
      <c r="B364" t="s">
        <v>1032</v>
      </c>
      <c r="C364" t="s">
        <v>1033</v>
      </c>
      <c r="D364">
        <v>0.73</v>
      </c>
      <c r="E364">
        <v>0.48199999999999998</v>
      </c>
      <c r="F364" s="156">
        <v>1</v>
      </c>
      <c r="G364" s="157">
        <v>0.73</v>
      </c>
      <c r="H364" s="158">
        <f t="shared" si="10"/>
        <v>0.33972602739726027</v>
      </c>
      <c r="I364" s="157">
        <f t="shared" si="11"/>
        <v>0.48199999999999998</v>
      </c>
      <c r="J364" t="s">
        <v>981</v>
      </c>
      <c r="K364" t="s">
        <v>231</v>
      </c>
      <c r="L364" t="s">
        <v>982</v>
      </c>
      <c r="M364" t="s">
        <v>199</v>
      </c>
    </row>
    <row r="365" spans="1:13" x14ac:dyDescent="0.25">
      <c r="A365" t="s">
        <v>974</v>
      </c>
      <c r="B365" t="s">
        <v>1034</v>
      </c>
      <c r="C365" t="s">
        <v>1035</v>
      </c>
      <c r="D365">
        <v>9.14</v>
      </c>
      <c r="E365">
        <v>6.44</v>
      </c>
      <c r="F365" s="156">
        <v>10</v>
      </c>
      <c r="G365" s="157">
        <v>0.91400000000000003</v>
      </c>
      <c r="H365" s="158">
        <f t="shared" si="10"/>
        <v>0.29540481400437635</v>
      </c>
      <c r="I365" s="157">
        <f t="shared" si="11"/>
        <v>0.64400000000000002</v>
      </c>
      <c r="J365" t="s">
        <v>977</v>
      </c>
      <c r="K365" t="s">
        <v>244</v>
      </c>
      <c r="L365" t="s">
        <v>978</v>
      </c>
      <c r="M365" t="s">
        <v>199</v>
      </c>
    </row>
    <row r="366" spans="1:13" x14ac:dyDescent="0.25">
      <c r="A366" t="s">
        <v>974</v>
      </c>
      <c r="B366" t="s">
        <v>1036</v>
      </c>
      <c r="C366" t="s">
        <v>1037</v>
      </c>
      <c r="D366">
        <v>1.49</v>
      </c>
      <c r="E366">
        <v>0.84</v>
      </c>
      <c r="F366" s="156">
        <v>0.4</v>
      </c>
      <c r="G366" s="157">
        <v>3.7249999999999996</v>
      </c>
      <c r="H366" s="158">
        <f t="shared" si="10"/>
        <v>0.43624161073825507</v>
      </c>
      <c r="I366" s="157">
        <f t="shared" si="11"/>
        <v>2.0999999999999996</v>
      </c>
      <c r="J366" t="s">
        <v>981</v>
      </c>
      <c r="K366" t="s">
        <v>287</v>
      </c>
      <c r="L366" t="s">
        <v>982</v>
      </c>
      <c r="M366" t="s">
        <v>199</v>
      </c>
    </row>
    <row r="367" spans="1:13" x14ac:dyDescent="0.25">
      <c r="A367" t="s">
        <v>974</v>
      </c>
      <c r="B367" t="s">
        <v>1038</v>
      </c>
      <c r="C367" t="s">
        <v>1039</v>
      </c>
      <c r="D367">
        <v>25</v>
      </c>
      <c r="E367">
        <v>18.149999999999999</v>
      </c>
      <c r="F367" s="156">
        <v>25</v>
      </c>
      <c r="G367" s="157">
        <v>1</v>
      </c>
      <c r="H367" s="158">
        <f t="shared" si="10"/>
        <v>0.27400000000000008</v>
      </c>
      <c r="I367" s="157">
        <f t="shared" si="11"/>
        <v>0.72599999999999998</v>
      </c>
      <c r="J367" t="s">
        <v>981</v>
      </c>
      <c r="K367" t="s">
        <v>287</v>
      </c>
      <c r="L367" t="s">
        <v>982</v>
      </c>
      <c r="M367" t="s">
        <v>199</v>
      </c>
    </row>
    <row r="368" spans="1:13" x14ac:dyDescent="0.25">
      <c r="A368" t="s">
        <v>974</v>
      </c>
      <c r="B368" t="s">
        <v>1040</v>
      </c>
      <c r="C368" t="s">
        <v>1041</v>
      </c>
      <c r="D368">
        <v>10.99</v>
      </c>
      <c r="E368">
        <v>8.4499999999999993</v>
      </c>
      <c r="F368" s="156">
        <v>5</v>
      </c>
      <c r="G368" s="157">
        <v>2.198</v>
      </c>
      <c r="H368" s="158">
        <f t="shared" si="10"/>
        <v>0.23111919927206559</v>
      </c>
      <c r="I368" s="157">
        <f t="shared" si="11"/>
        <v>1.69</v>
      </c>
      <c r="J368" t="s">
        <v>981</v>
      </c>
      <c r="K368" t="s">
        <v>287</v>
      </c>
      <c r="L368" t="s">
        <v>982</v>
      </c>
      <c r="M368" t="s">
        <v>199</v>
      </c>
    </row>
    <row r="369" spans="1:13" x14ac:dyDescent="0.25">
      <c r="A369" t="s">
        <v>974</v>
      </c>
      <c r="B369" t="s">
        <v>1042</v>
      </c>
      <c r="C369" t="s">
        <v>1043</v>
      </c>
      <c r="D369">
        <v>17.5</v>
      </c>
      <c r="E369">
        <v>11.975</v>
      </c>
      <c r="F369" s="156">
        <v>25</v>
      </c>
      <c r="G369" s="157">
        <v>0.7</v>
      </c>
      <c r="H369" s="158">
        <f t="shared" si="10"/>
        <v>0.31571428571428573</v>
      </c>
      <c r="I369" s="157">
        <f t="shared" si="11"/>
        <v>0.47899999999999998</v>
      </c>
      <c r="J369" t="s">
        <v>977</v>
      </c>
      <c r="K369" t="s">
        <v>244</v>
      </c>
      <c r="L369" t="s">
        <v>978</v>
      </c>
      <c r="M369" t="s">
        <v>199</v>
      </c>
    </row>
    <row r="370" spans="1:13" x14ac:dyDescent="0.25">
      <c r="A370" t="s">
        <v>974</v>
      </c>
      <c r="B370" t="s">
        <v>1044</v>
      </c>
      <c r="C370" t="s">
        <v>1045</v>
      </c>
      <c r="D370">
        <v>49.8</v>
      </c>
      <c r="E370">
        <v>34.799999999999997</v>
      </c>
      <c r="F370" s="156">
        <v>25</v>
      </c>
      <c r="G370" s="157">
        <v>1.992</v>
      </c>
      <c r="H370" s="158">
        <f t="shared" si="10"/>
        <v>0.30120481927710846</v>
      </c>
      <c r="I370" s="157">
        <f t="shared" si="11"/>
        <v>1.3919999999999999</v>
      </c>
      <c r="J370" t="s">
        <v>981</v>
      </c>
      <c r="K370" t="s">
        <v>287</v>
      </c>
      <c r="L370" t="s">
        <v>982</v>
      </c>
      <c r="M370" t="s">
        <v>199</v>
      </c>
    </row>
    <row r="371" spans="1:13" x14ac:dyDescent="0.25">
      <c r="A371" t="s">
        <v>974</v>
      </c>
      <c r="B371" t="s">
        <v>1046</v>
      </c>
      <c r="C371" t="s">
        <v>1047</v>
      </c>
      <c r="D371">
        <v>29.75</v>
      </c>
      <c r="E371">
        <v>19.100000000000001</v>
      </c>
      <c r="F371" s="156">
        <v>25</v>
      </c>
      <c r="G371" s="157">
        <v>1.19</v>
      </c>
      <c r="H371" s="158">
        <f t="shared" si="10"/>
        <v>0.35798319327731087</v>
      </c>
      <c r="I371" s="157">
        <f t="shared" si="11"/>
        <v>0.76400000000000001</v>
      </c>
      <c r="J371" t="s">
        <v>981</v>
      </c>
      <c r="K371" t="s">
        <v>287</v>
      </c>
      <c r="L371" t="s">
        <v>982</v>
      </c>
      <c r="M371" t="s">
        <v>199</v>
      </c>
    </row>
    <row r="372" spans="1:13" x14ac:dyDescent="0.25">
      <c r="A372" t="s">
        <v>974</v>
      </c>
      <c r="B372" t="s">
        <v>1048</v>
      </c>
      <c r="C372" t="s">
        <v>1049</v>
      </c>
      <c r="D372">
        <v>25.99</v>
      </c>
      <c r="E372">
        <v>16.5</v>
      </c>
      <c r="F372" s="156" t="e">
        <v>#N/A</v>
      </c>
      <c r="G372" s="157" t="e">
        <v>#N/A</v>
      </c>
      <c r="H372" s="158">
        <f t="shared" si="10"/>
        <v>0.36514043863024237</v>
      </c>
      <c r="I372" s="157" t="e">
        <f t="shared" si="11"/>
        <v>#N/A</v>
      </c>
      <c r="J372" t="e">
        <v>#N/A</v>
      </c>
      <c r="K372" t="s">
        <v>287</v>
      </c>
      <c r="L372" t="s">
        <v>982</v>
      </c>
      <c r="M372" t="s">
        <v>199</v>
      </c>
    </row>
    <row r="373" spans="1:13" x14ac:dyDescent="0.25">
      <c r="A373" t="s">
        <v>974</v>
      </c>
      <c r="B373" t="s">
        <v>1050</v>
      </c>
      <c r="C373" t="s">
        <v>1051</v>
      </c>
      <c r="D373">
        <v>28</v>
      </c>
      <c r="E373">
        <v>19.5</v>
      </c>
      <c r="F373" s="156">
        <v>25</v>
      </c>
      <c r="G373" s="157">
        <v>1.1200000000000001</v>
      </c>
      <c r="H373" s="158">
        <f t="shared" si="10"/>
        <v>0.30357142857142855</v>
      </c>
      <c r="I373" s="157">
        <f t="shared" si="11"/>
        <v>0.78</v>
      </c>
      <c r="J373" t="s">
        <v>981</v>
      </c>
      <c r="K373" t="s">
        <v>993</v>
      </c>
      <c r="L373" t="s">
        <v>982</v>
      </c>
      <c r="M373" t="s">
        <v>199</v>
      </c>
    </row>
    <row r="374" spans="1:13" x14ac:dyDescent="0.25">
      <c r="A374" t="s">
        <v>974</v>
      </c>
      <c r="B374" t="s">
        <v>1052</v>
      </c>
      <c r="C374" t="s">
        <v>1053</v>
      </c>
      <c r="D374">
        <v>1.99</v>
      </c>
      <c r="E374">
        <v>1.3179000000000001</v>
      </c>
      <c r="F374" s="156">
        <v>1</v>
      </c>
      <c r="G374" s="157">
        <v>1.99</v>
      </c>
      <c r="H374" s="158">
        <f t="shared" si="10"/>
        <v>0.33773869346733665</v>
      </c>
      <c r="I374" s="157">
        <f t="shared" si="11"/>
        <v>1.3179000000000001</v>
      </c>
      <c r="J374" t="s">
        <v>1054</v>
      </c>
      <c r="K374" t="s">
        <v>231</v>
      </c>
      <c r="L374" t="s">
        <v>1055</v>
      </c>
      <c r="M374" t="s">
        <v>199</v>
      </c>
    </row>
    <row r="375" spans="1:13" x14ac:dyDescent="0.25">
      <c r="A375" t="s">
        <v>974</v>
      </c>
      <c r="B375" t="s">
        <v>1056</v>
      </c>
      <c r="C375" t="s">
        <v>1057</v>
      </c>
      <c r="D375">
        <v>0.89</v>
      </c>
      <c r="E375">
        <v>0.56000000000000005</v>
      </c>
      <c r="F375" s="156">
        <v>0.25</v>
      </c>
      <c r="G375" s="157">
        <v>3.56</v>
      </c>
      <c r="H375" s="158">
        <f t="shared" si="10"/>
        <v>0.37078651685393255</v>
      </c>
      <c r="I375" s="157">
        <f t="shared" si="11"/>
        <v>2.2400000000000002</v>
      </c>
      <c r="J375" t="s">
        <v>977</v>
      </c>
      <c r="K375" t="s">
        <v>339</v>
      </c>
      <c r="L375" t="s">
        <v>978</v>
      </c>
      <c r="M375" t="s">
        <v>199</v>
      </c>
    </row>
    <row r="376" spans="1:13" x14ac:dyDescent="0.25">
      <c r="A376" t="s">
        <v>974</v>
      </c>
      <c r="B376" t="s">
        <v>1058</v>
      </c>
      <c r="C376" t="s">
        <v>1059</v>
      </c>
      <c r="D376">
        <v>4.84</v>
      </c>
      <c r="E376">
        <v>2.88</v>
      </c>
      <c r="F376" s="156">
        <v>1</v>
      </c>
      <c r="G376" s="157">
        <v>4.84</v>
      </c>
      <c r="H376" s="158">
        <f t="shared" si="10"/>
        <v>0.4049586776859504</v>
      </c>
      <c r="I376" s="157">
        <f t="shared" si="11"/>
        <v>2.88</v>
      </c>
      <c r="J376" t="s">
        <v>977</v>
      </c>
      <c r="K376" t="s">
        <v>339</v>
      </c>
      <c r="L376" t="s">
        <v>978</v>
      </c>
      <c r="M376" t="s">
        <v>199</v>
      </c>
    </row>
    <row r="377" spans="1:13" x14ac:dyDescent="0.25">
      <c r="A377" t="s">
        <v>974</v>
      </c>
      <c r="B377" t="s">
        <v>1060</v>
      </c>
      <c r="C377" t="s">
        <v>1061</v>
      </c>
      <c r="D377">
        <v>3.39</v>
      </c>
      <c r="E377">
        <v>1.71</v>
      </c>
      <c r="F377" s="156">
        <v>1</v>
      </c>
      <c r="G377" s="157">
        <v>3.39</v>
      </c>
      <c r="H377" s="158">
        <f t="shared" si="10"/>
        <v>0.4955752212389381</v>
      </c>
      <c r="I377" s="157">
        <f t="shared" si="11"/>
        <v>1.71</v>
      </c>
      <c r="J377" t="s">
        <v>977</v>
      </c>
      <c r="K377" t="s">
        <v>339</v>
      </c>
      <c r="L377" t="s">
        <v>978</v>
      </c>
      <c r="M377" t="s">
        <v>199</v>
      </c>
    </row>
    <row r="378" spans="1:13" x14ac:dyDescent="0.25">
      <c r="A378" t="s">
        <v>974</v>
      </c>
      <c r="B378" t="s">
        <v>1062</v>
      </c>
      <c r="C378" t="s">
        <v>1063</v>
      </c>
      <c r="D378">
        <v>1.6</v>
      </c>
      <c r="E378">
        <v>1.1000000000000001</v>
      </c>
      <c r="F378" s="156" t="e">
        <v>#N/A</v>
      </c>
      <c r="G378" s="157" t="e">
        <v>#N/A</v>
      </c>
      <c r="H378" s="158">
        <f t="shared" si="10"/>
        <v>0.3125</v>
      </c>
      <c r="I378" s="157" t="e">
        <f t="shared" si="11"/>
        <v>#N/A</v>
      </c>
      <c r="J378" t="s">
        <v>1004</v>
      </c>
      <c r="K378" t="s">
        <v>231</v>
      </c>
      <c r="L378" t="s">
        <v>1005</v>
      </c>
      <c r="M378" t="s">
        <v>199</v>
      </c>
    </row>
    <row r="379" spans="1:13" x14ac:dyDescent="0.25">
      <c r="A379" t="s">
        <v>974</v>
      </c>
      <c r="B379" t="s">
        <v>1064</v>
      </c>
      <c r="C379" t="s">
        <v>1065</v>
      </c>
      <c r="D379">
        <v>12.49</v>
      </c>
      <c r="E379">
        <v>8.1999999999999993</v>
      </c>
      <c r="F379" s="156">
        <v>5</v>
      </c>
      <c r="G379" s="157">
        <v>2.4980000000000002</v>
      </c>
      <c r="H379" s="158">
        <f t="shared" si="10"/>
        <v>0.34347477982385916</v>
      </c>
      <c r="I379" s="157">
        <f t="shared" si="11"/>
        <v>1.64</v>
      </c>
      <c r="J379" t="s">
        <v>1004</v>
      </c>
      <c r="K379" t="s">
        <v>231</v>
      </c>
      <c r="L379" t="s">
        <v>1005</v>
      </c>
      <c r="M379" t="s">
        <v>199</v>
      </c>
    </row>
    <row r="380" spans="1:13" x14ac:dyDescent="0.25">
      <c r="A380" t="s">
        <v>974</v>
      </c>
      <c r="B380" t="s">
        <v>1066</v>
      </c>
      <c r="C380" t="s">
        <v>1067</v>
      </c>
      <c r="D380">
        <v>21.1</v>
      </c>
      <c r="E380">
        <v>14.75</v>
      </c>
      <c r="F380" s="156">
        <v>25</v>
      </c>
      <c r="G380" s="157">
        <v>0.84400000000000008</v>
      </c>
      <c r="H380" s="158">
        <f t="shared" si="10"/>
        <v>0.30094786729857825</v>
      </c>
      <c r="I380" s="157">
        <f t="shared" si="11"/>
        <v>0.59</v>
      </c>
      <c r="J380" t="s">
        <v>981</v>
      </c>
      <c r="K380" t="s">
        <v>958</v>
      </c>
      <c r="L380" t="s">
        <v>982</v>
      </c>
      <c r="M380" t="s">
        <v>199</v>
      </c>
    </row>
    <row r="381" spans="1:13" x14ac:dyDescent="0.25">
      <c r="A381" t="s">
        <v>974</v>
      </c>
      <c r="B381" t="s">
        <v>1068</v>
      </c>
      <c r="C381" t="s">
        <v>1069</v>
      </c>
      <c r="D381">
        <v>23</v>
      </c>
      <c r="E381">
        <v>17.25</v>
      </c>
      <c r="F381" s="156">
        <v>25</v>
      </c>
      <c r="G381" s="157">
        <v>0.92</v>
      </c>
      <c r="H381" s="158">
        <f t="shared" si="10"/>
        <v>0.25</v>
      </c>
      <c r="I381" s="157">
        <f t="shared" si="11"/>
        <v>0.69</v>
      </c>
      <c r="J381" t="s">
        <v>981</v>
      </c>
      <c r="K381" t="s">
        <v>287</v>
      </c>
      <c r="L381" t="s">
        <v>982</v>
      </c>
      <c r="M381" t="s">
        <v>199</v>
      </c>
    </row>
    <row r="382" spans="1:13" x14ac:dyDescent="0.25">
      <c r="A382" t="s">
        <v>974</v>
      </c>
      <c r="B382" t="s">
        <v>1070</v>
      </c>
      <c r="C382" t="s">
        <v>1071</v>
      </c>
      <c r="D382">
        <v>47</v>
      </c>
      <c r="E382">
        <v>35.299999999999997</v>
      </c>
      <c r="F382" s="156">
        <v>25</v>
      </c>
      <c r="G382" s="157">
        <v>1.88</v>
      </c>
      <c r="H382" s="158">
        <f t="shared" si="10"/>
        <v>0.24893617021276601</v>
      </c>
      <c r="I382" s="157">
        <f t="shared" si="11"/>
        <v>1.4119999999999999</v>
      </c>
      <c r="J382" t="s">
        <v>981</v>
      </c>
      <c r="K382" t="s">
        <v>287</v>
      </c>
      <c r="L382" t="s">
        <v>982</v>
      </c>
      <c r="M382" t="s">
        <v>199</v>
      </c>
    </row>
    <row r="383" spans="1:13" x14ac:dyDescent="0.25">
      <c r="A383" t="s">
        <v>974</v>
      </c>
      <c r="B383" t="s">
        <v>1072</v>
      </c>
      <c r="C383" t="s">
        <v>1073</v>
      </c>
      <c r="D383">
        <v>17.899999999999999</v>
      </c>
      <c r="E383">
        <v>12</v>
      </c>
      <c r="F383" s="156">
        <v>25</v>
      </c>
      <c r="G383" s="157">
        <v>0.71599999999999997</v>
      </c>
      <c r="H383" s="158">
        <f t="shared" si="10"/>
        <v>0.32960893854748596</v>
      </c>
      <c r="I383" s="157">
        <f t="shared" si="11"/>
        <v>0.48</v>
      </c>
      <c r="J383" t="s">
        <v>202</v>
      </c>
      <c r="K383" t="s">
        <v>231</v>
      </c>
      <c r="L383" t="s">
        <v>982</v>
      </c>
      <c r="M383" t="s">
        <v>199</v>
      </c>
    </row>
    <row r="384" spans="1:13" x14ac:dyDescent="0.25">
      <c r="A384" t="s">
        <v>974</v>
      </c>
      <c r="B384" t="s">
        <v>1074</v>
      </c>
      <c r="C384" t="s">
        <v>1075</v>
      </c>
      <c r="D384">
        <v>4.5</v>
      </c>
      <c r="E384">
        <v>2.8559999999999999</v>
      </c>
      <c r="F384" s="156" t="e">
        <v>#N/A</v>
      </c>
      <c r="G384" s="157" t="e">
        <v>#N/A</v>
      </c>
      <c r="H384" s="158">
        <f t="shared" si="10"/>
        <v>0.36533333333333334</v>
      </c>
      <c r="I384" s="157" t="e">
        <f t="shared" si="11"/>
        <v>#N/A</v>
      </c>
      <c r="J384" t="s">
        <v>981</v>
      </c>
      <c r="K384" t="s">
        <v>993</v>
      </c>
      <c r="L384" t="s">
        <v>982</v>
      </c>
      <c r="M384" t="s">
        <v>199</v>
      </c>
    </row>
    <row r="385" spans="1:13" x14ac:dyDescent="0.25">
      <c r="A385" t="s">
        <v>974</v>
      </c>
      <c r="B385" t="s">
        <v>1076</v>
      </c>
      <c r="C385" t="s">
        <v>1077</v>
      </c>
      <c r="D385">
        <v>4.5</v>
      </c>
      <c r="E385">
        <v>2.9550000000000001</v>
      </c>
      <c r="F385" s="156" t="e">
        <v>#N/A</v>
      </c>
      <c r="G385" s="157" t="e">
        <v>#N/A</v>
      </c>
      <c r="H385" s="158">
        <f t="shared" si="10"/>
        <v>0.34333333333333332</v>
      </c>
      <c r="I385" s="157" t="e">
        <f t="shared" si="11"/>
        <v>#N/A</v>
      </c>
      <c r="J385" t="s">
        <v>981</v>
      </c>
      <c r="K385" t="s">
        <v>1078</v>
      </c>
      <c r="L385" t="s">
        <v>982</v>
      </c>
      <c r="M385" t="s">
        <v>199</v>
      </c>
    </row>
    <row r="386" spans="1:13" x14ac:dyDescent="0.25">
      <c r="A386" t="s">
        <v>974</v>
      </c>
      <c r="B386" t="s">
        <v>1079</v>
      </c>
      <c r="C386" t="s">
        <v>1080</v>
      </c>
      <c r="D386">
        <v>12.49</v>
      </c>
      <c r="E386">
        <v>7.9</v>
      </c>
      <c r="F386" s="156" t="e">
        <v>#N/A</v>
      </c>
      <c r="G386" s="157" t="e">
        <v>#N/A</v>
      </c>
      <c r="H386" s="158">
        <f t="shared" si="10"/>
        <v>0.36749399519615689</v>
      </c>
      <c r="I386" s="157" t="e">
        <f t="shared" si="11"/>
        <v>#N/A</v>
      </c>
      <c r="J386" t="s">
        <v>1004</v>
      </c>
      <c r="K386" t="s">
        <v>231</v>
      </c>
      <c r="L386" t="s">
        <v>1005</v>
      </c>
      <c r="M386" t="s">
        <v>199</v>
      </c>
    </row>
    <row r="387" spans="1:13" x14ac:dyDescent="0.25">
      <c r="A387" t="s">
        <v>974</v>
      </c>
      <c r="B387" t="s">
        <v>1081</v>
      </c>
      <c r="C387" t="s">
        <v>1082</v>
      </c>
      <c r="D387">
        <v>0.91</v>
      </c>
      <c r="E387">
        <v>0.67500000000000004</v>
      </c>
      <c r="F387" s="156" t="e">
        <v>#N/A</v>
      </c>
      <c r="G387" s="157" t="e">
        <v>#N/A</v>
      </c>
      <c r="H387" s="158">
        <f t="shared" ref="H387:H450" si="12">(D387-E387)/D387</f>
        <v>0.25824175824175821</v>
      </c>
      <c r="I387" s="157" t="e">
        <f t="shared" ref="I387:I450" si="13">E387/F387</f>
        <v>#N/A</v>
      </c>
      <c r="J387" t="s">
        <v>981</v>
      </c>
      <c r="K387" t="s">
        <v>604</v>
      </c>
      <c r="L387" t="s">
        <v>982</v>
      </c>
      <c r="M387" t="s">
        <v>199</v>
      </c>
    </row>
    <row r="388" spans="1:13" x14ac:dyDescent="0.25">
      <c r="A388" t="s">
        <v>974</v>
      </c>
      <c r="B388" t="s">
        <v>1083</v>
      </c>
      <c r="C388" t="s">
        <v>1084</v>
      </c>
      <c r="D388">
        <v>1.4</v>
      </c>
      <c r="E388">
        <v>0.96589999999999998</v>
      </c>
      <c r="F388" s="156" t="e">
        <v>#N/A</v>
      </c>
      <c r="G388" s="157" t="e">
        <v>#N/A</v>
      </c>
      <c r="H388" s="158">
        <f t="shared" si="12"/>
        <v>0.31007142857142855</v>
      </c>
      <c r="I388" s="157" t="e">
        <f t="shared" si="13"/>
        <v>#N/A</v>
      </c>
      <c r="J388" t="s">
        <v>981</v>
      </c>
      <c r="K388" t="s">
        <v>993</v>
      </c>
      <c r="L388" t="s">
        <v>982</v>
      </c>
      <c r="M388" t="s">
        <v>199</v>
      </c>
    </row>
    <row r="389" spans="1:13" x14ac:dyDescent="0.25">
      <c r="A389" t="s">
        <v>974</v>
      </c>
      <c r="B389" t="s">
        <v>1085</v>
      </c>
      <c r="C389" t="s">
        <v>1086</v>
      </c>
      <c r="D389">
        <v>42.14</v>
      </c>
      <c r="E389">
        <v>27.75</v>
      </c>
      <c r="F389" s="156" t="e">
        <v>#N/A</v>
      </c>
      <c r="G389" s="157" t="e">
        <v>#N/A</v>
      </c>
      <c r="H389" s="158">
        <f t="shared" si="12"/>
        <v>0.34148077835785479</v>
      </c>
      <c r="I389" s="157" t="e">
        <f t="shared" si="13"/>
        <v>#N/A</v>
      </c>
      <c r="J389" t="s">
        <v>981</v>
      </c>
      <c r="K389" t="s">
        <v>231</v>
      </c>
      <c r="L389" t="s">
        <v>982</v>
      </c>
      <c r="M389" t="s">
        <v>199</v>
      </c>
    </row>
    <row r="390" spans="1:13" x14ac:dyDescent="0.25">
      <c r="A390" t="s">
        <v>974</v>
      </c>
      <c r="B390" t="s">
        <v>1087</v>
      </c>
      <c r="C390" t="s">
        <v>1088</v>
      </c>
      <c r="D390">
        <v>12.49</v>
      </c>
      <c r="E390">
        <v>7.9</v>
      </c>
      <c r="F390" s="156" t="e">
        <v>#N/A</v>
      </c>
      <c r="G390" s="157" t="e">
        <v>#N/A</v>
      </c>
      <c r="H390" s="158">
        <f t="shared" si="12"/>
        <v>0.36749399519615689</v>
      </c>
      <c r="I390" s="157" t="e">
        <f t="shared" si="13"/>
        <v>#N/A</v>
      </c>
      <c r="J390" t="e">
        <v>#N/A</v>
      </c>
      <c r="K390" t="s">
        <v>231</v>
      </c>
      <c r="L390" t="s">
        <v>1005</v>
      </c>
      <c r="M390" t="s">
        <v>199</v>
      </c>
    </row>
    <row r="391" spans="1:13" x14ac:dyDescent="0.25">
      <c r="A391" t="s">
        <v>974</v>
      </c>
      <c r="B391" t="s">
        <v>1089</v>
      </c>
      <c r="C391" t="s">
        <v>1090</v>
      </c>
      <c r="D391">
        <v>1.6</v>
      </c>
      <c r="E391">
        <v>0.79</v>
      </c>
      <c r="F391" s="156" t="e">
        <v>#N/A</v>
      </c>
      <c r="G391" s="157" t="e">
        <v>#N/A</v>
      </c>
      <c r="H391" s="158">
        <f t="shared" si="12"/>
        <v>0.50624999999999998</v>
      </c>
      <c r="I391" s="157" t="e">
        <f t="shared" si="13"/>
        <v>#N/A</v>
      </c>
      <c r="J391" t="e">
        <v>#N/A</v>
      </c>
      <c r="K391" t="s">
        <v>339</v>
      </c>
      <c r="L391" t="s">
        <v>978</v>
      </c>
      <c r="M391" t="s">
        <v>199</v>
      </c>
    </row>
    <row r="392" spans="1:13" x14ac:dyDescent="0.25">
      <c r="A392" t="s">
        <v>974</v>
      </c>
      <c r="B392" t="s">
        <v>1091</v>
      </c>
      <c r="C392" t="s">
        <v>1092</v>
      </c>
      <c r="D392">
        <v>52</v>
      </c>
      <c r="E392">
        <v>36.5</v>
      </c>
      <c r="F392" s="156" t="e">
        <v>#N/A</v>
      </c>
      <c r="G392" s="157" t="e">
        <v>#N/A</v>
      </c>
      <c r="H392" s="158">
        <f t="shared" si="12"/>
        <v>0.29807692307692307</v>
      </c>
      <c r="I392" s="157" t="e">
        <f t="shared" si="13"/>
        <v>#N/A</v>
      </c>
      <c r="J392" t="e">
        <v>#N/A</v>
      </c>
      <c r="K392" t="e">
        <v>#N/A</v>
      </c>
      <c r="L392" t="s">
        <v>982</v>
      </c>
      <c r="M392" t="s">
        <v>199</v>
      </c>
    </row>
    <row r="393" spans="1:13" x14ac:dyDescent="0.25">
      <c r="A393" t="s">
        <v>1093</v>
      </c>
      <c r="B393" t="s">
        <v>1094</v>
      </c>
      <c r="C393" t="s">
        <v>1095</v>
      </c>
      <c r="D393">
        <v>3.39</v>
      </c>
      <c r="E393">
        <v>1.9413</v>
      </c>
      <c r="F393" s="156">
        <v>0.25</v>
      </c>
      <c r="G393" s="157">
        <v>13.56</v>
      </c>
      <c r="H393" s="158">
        <f t="shared" si="12"/>
        <v>0.42734513274336283</v>
      </c>
      <c r="I393" s="157">
        <f t="shared" si="13"/>
        <v>7.7652000000000001</v>
      </c>
      <c r="J393" t="s">
        <v>202</v>
      </c>
      <c r="K393" t="s">
        <v>1096</v>
      </c>
      <c r="L393" t="s">
        <v>204</v>
      </c>
      <c r="M393" t="s">
        <v>199</v>
      </c>
    </row>
    <row r="394" spans="1:13" x14ac:dyDescent="0.25">
      <c r="A394" t="s">
        <v>1093</v>
      </c>
      <c r="B394" t="s">
        <v>1097</v>
      </c>
      <c r="C394" t="s">
        <v>1098</v>
      </c>
      <c r="D394">
        <v>16.86</v>
      </c>
      <c r="E394">
        <v>10.1175</v>
      </c>
      <c r="F394" s="156">
        <v>1.5</v>
      </c>
      <c r="G394" s="157">
        <v>11.24</v>
      </c>
      <c r="H394" s="158">
        <f t="shared" si="12"/>
        <v>0.39991103202846973</v>
      </c>
      <c r="I394" s="157">
        <f t="shared" si="13"/>
        <v>6.7450000000000001</v>
      </c>
      <c r="J394" t="s">
        <v>202</v>
      </c>
      <c r="K394" t="s">
        <v>1096</v>
      </c>
      <c r="L394" t="s">
        <v>204</v>
      </c>
      <c r="M394" t="s">
        <v>199</v>
      </c>
    </row>
    <row r="395" spans="1:13" x14ac:dyDescent="0.25">
      <c r="A395" t="s">
        <v>1093</v>
      </c>
      <c r="B395" t="s">
        <v>1099</v>
      </c>
      <c r="C395" t="s">
        <v>1100</v>
      </c>
      <c r="D395">
        <v>2.8</v>
      </c>
      <c r="E395">
        <v>1.5388999999999999</v>
      </c>
      <c r="F395" s="156">
        <v>0.125</v>
      </c>
      <c r="G395" s="157">
        <v>22.4</v>
      </c>
      <c r="H395" s="158">
        <f t="shared" si="12"/>
        <v>0.45039285714285715</v>
      </c>
      <c r="I395" s="157">
        <f t="shared" si="13"/>
        <v>12.311199999999999</v>
      </c>
      <c r="J395" t="s">
        <v>202</v>
      </c>
      <c r="K395" t="s">
        <v>1096</v>
      </c>
      <c r="L395" t="s">
        <v>204</v>
      </c>
      <c r="M395" t="s">
        <v>199</v>
      </c>
    </row>
    <row r="396" spans="1:13" x14ac:dyDescent="0.25">
      <c r="A396" t="s">
        <v>1093</v>
      </c>
      <c r="B396" t="s">
        <v>1101</v>
      </c>
      <c r="C396" t="s">
        <v>1102</v>
      </c>
      <c r="D396">
        <v>12.5</v>
      </c>
      <c r="E396">
        <v>8.7308000000000003</v>
      </c>
      <c r="F396" s="156" t="e">
        <v>#N/A</v>
      </c>
      <c r="G396" s="157" t="e">
        <v>#N/A</v>
      </c>
      <c r="H396" s="158">
        <f t="shared" si="12"/>
        <v>0.30153599999999997</v>
      </c>
      <c r="I396" s="157" t="e">
        <f t="shared" si="13"/>
        <v>#N/A</v>
      </c>
      <c r="J396" t="s">
        <v>202</v>
      </c>
      <c r="K396" t="s">
        <v>208</v>
      </c>
      <c r="L396" t="s">
        <v>204</v>
      </c>
      <c r="M396" t="s">
        <v>199</v>
      </c>
    </row>
    <row r="397" spans="1:13" x14ac:dyDescent="0.25">
      <c r="A397" t="s">
        <v>1093</v>
      </c>
      <c r="B397" t="s">
        <v>1103</v>
      </c>
      <c r="C397" t="s">
        <v>1104</v>
      </c>
      <c r="D397">
        <v>0.59</v>
      </c>
      <c r="E397">
        <v>0.36399999999999999</v>
      </c>
      <c r="F397" s="156">
        <v>1</v>
      </c>
      <c r="G397" s="157">
        <v>0.59</v>
      </c>
      <c r="H397" s="158">
        <f t="shared" si="12"/>
        <v>0.38305084745762707</v>
      </c>
      <c r="I397" s="157">
        <f t="shared" si="13"/>
        <v>0.36399999999999999</v>
      </c>
      <c r="J397" t="s">
        <v>1105</v>
      </c>
      <c r="K397" t="s">
        <v>339</v>
      </c>
      <c r="L397" t="s">
        <v>1106</v>
      </c>
      <c r="M397" t="s">
        <v>199</v>
      </c>
    </row>
    <row r="398" spans="1:13" x14ac:dyDescent="0.25">
      <c r="A398" t="s">
        <v>1093</v>
      </c>
      <c r="B398" t="s">
        <v>1107</v>
      </c>
      <c r="C398" t="s">
        <v>1108</v>
      </c>
      <c r="D398">
        <v>0.6</v>
      </c>
      <c r="E398">
        <v>0.3987</v>
      </c>
      <c r="F398" s="156">
        <v>1</v>
      </c>
      <c r="G398" s="157">
        <v>0.6</v>
      </c>
      <c r="H398" s="158">
        <f t="shared" si="12"/>
        <v>0.33549999999999996</v>
      </c>
      <c r="I398" s="157">
        <f t="shared" si="13"/>
        <v>0.3987</v>
      </c>
      <c r="J398" t="s">
        <v>202</v>
      </c>
      <c r="K398" t="s">
        <v>297</v>
      </c>
      <c r="L398" t="s">
        <v>204</v>
      </c>
      <c r="M398" t="s">
        <v>199</v>
      </c>
    </row>
    <row r="399" spans="1:13" x14ac:dyDescent="0.25">
      <c r="A399" t="s">
        <v>1093</v>
      </c>
      <c r="B399" t="s">
        <v>1109</v>
      </c>
      <c r="C399" t="s">
        <v>1110</v>
      </c>
      <c r="D399">
        <v>3.03</v>
      </c>
      <c r="E399">
        <v>2.3746999999999998</v>
      </c>
      <c r="F399" s="156">
        <v>0.75</v>
      </c>
      <c r="G399" s="157">
        <v>4.04</v>
      </c>
      <c r="H399" s="158">
        <f t="shared" si="12"/>
        <v>0.21627062706270628</v>
      </c>
      <c r="I399" s="157">
        <f t="shared" si="13"/>
        <v>3.1662666666666666</v>
      </c>
      <c r="J399" t="s">
        <v>286</v>
      </c>
      <c r="K399" t="s">
        <v>604</v>
      </c>
      <c r="L399" t="s">
        <v>288</v>
      </c>
      <c r="M399" t="s">
        <v>199</v>
      </c>
    </row>
    <row r="400" spans="1:13" x14ac:dyDescent="0.25">
      <c r="A400" t="s">
        <v>1093</v>
      </c>
      <c r="B400" t="s">
        <v>1111</v>
      </c>
      <c r="C400" t="s">
        <v>1112</v>
      </c>
      <c r="D400">
        <v>2.46</v>
      </c>
      <c r="E400">
        <v>2.0720000000000001</v>
      </c>
      <c r="F400" s="156">
        <v>0.14000000000000001</v>
      </c>
      <c r="G400" s="157">
        <v>17.571428571428569</v>
      </c>
      <c r="H400" s="158">
        <f t="shared" si="12"/>
        <v>0.15772357723577232</v>
      </c>
      <c r="I400" s="157">
        <f t="shared" si="13"/>
        <v>14.799999999999999</v>
      </c>
      <c r="J400" t="s">
        <v>286</v>
      </c>
      <c r="K400" t="s">
        <v>604</v>
      </c>
      <c r="L400" t="s">
        <v>288</v>
      </c>
      <c r="M400" t="s">
        <v>199</v>
      </c>
    </row>
    <row r="401" spans="1:13" x14ac:dyDescent="0.25">
      <c r="A401" t="s">
        <v>1093</v>
      </c>
      <c r="B401" t="s">
        <v>1113</v>
      </c>
      <c r="C401" t="s">
        <v>1114</v>
      </c>
      <c r="D401">
        <v>0.4</v>
      </c>
      <c r="E401">
        <v>0.22900000000000001</v>
      </c>
      <c r="F401" s="156">
        <v>1</v>
      </c>
      <c r="G401" s="157">
        <v>0.4</v>
      </c>
      <c r="H401" s="158">
        <f t="shared" si="12"/>
        <v>0.42749999999999999</v>
      </c>
      <c r="I401" s="157">
        <f t="shared" si="13"/>
        <v>0.22900000000000001</v>
      </c>
      <c r="J401" t="s">
        <v>1115</v>
      </c>
      <c r="K401" t="s">
        <v>197</v>
      </c>
      <c r="L401" t="s">
        <v>1116</v>
      </c>
      <c r="M401" t="s">
        <v>199</v>
      </c>
    </row>
    <row r="402" spans="1:13" x14ac:dyDescent="0.25">
      <c r="A402" t="s">
        <v>1093</v>
      </c>
      <c r="B402" t="s">
        <v>1117</v>
      </c>
      <c r="C402" t="s">
        <v>1118</v>
      </c>
      <c r="D402">
        <v>0.35</v>
      </c>
      <c r="E402">
        <v>0.19400000000000001</v>
      </c>
      <c r="F402" s="156">
        <v>1</v>
      </c>
      <c r="G402" s="157">
        <v>0.35</v>
      </c>
      <c r="H402" s="158">
        <f t="shared" si="12"/>
        <v>0.44571428571428567</v>
      </c>
      <c r="I402" s="157">
        <f t="shared" si="13"/>
        <v>0.19400000000000001</v>
      </c>
      <c r="J402" t="s">
        <v>1115</v>
      </c>
      <c r="K402" t="s">
        <v>1119</v>
      </c>
      <c r="L402" t="s">
        <v>1116</v>
      </c>
      <c r="M402" t="s">
        <v>199</v>
      </c>
    </row>
    <row r="403" spans="1:13" x14ac:dyDescent="0.25">
      <c r="A403" t="s">
        <v>1093</v>
      </c>
      <c r="B403" t="s">
        <v>1120</v>
      </c>
      <c r="C403" t="s">
        <v>1121</v>
      </c>
      <c r="D403">
        <v>3.33</v>
      </c>
      <c r="E403">
        <v>2.61</v>
      </c>
      <c r="F403" s="156">
        <v>0.45500000000000002</v>
      </c>
      <c r="G403" s="157">
        <v>7.3186813186813184</v>
      </c>
      <c r="H403" s="158">
        <f t="shared" si="12"/>
        <v>0.21621621621621628</v>
      </c>
      <c r="I403" s="157">
        <f t="shared" si="13"/>
        <v>5.7362637362637354</v>
      </c>
      <c r="J403" t="s">
        <v>286</v>
      </c>
      <c r="K403" t="s">
        <v>287</v>
      </c>
      <c r="L403" t="s">
        <v>288</v>
      </c>
      <c r="M403" t="s">
        <v>199</v>
      </c>
    </row>
    <row r="404" spans="1:13" x14ac:dyDescent="0.25">
      <c r="A404" t="s">
        <v>1093</v>
      </c>
      <c r="B404" t="s">
        <v>1122</v>
      </c>
      <c r="C404" t="s">
        <v>1123</v>
      </c>
      <c r="D404">
        <v>9</v>
      </c>
      <c r="E404">
        <v>6.35</v>
      </c>
      <c r="F404" s="156">
        <v>50</v>
      </c>
      <c r="G404" s="157">
        <v>0.18</v>
      </c>
      <c r="H404" s="158">
        <f t="shared" si="12"/>
        <v>0.29444444444444451</v>
      </c>
      <c r="I404" s="157">
        <f t="shared" si="13"/>
        <v>0.127</v>
      </c>
      <c r="J404" t="s">
        <v>1115</v>
      </c>
      <c r="K404">
        <v>0</v>
      </c>
      <c r="L404" t="s">
        <v>1116</v>
      </c>
      <c r="M404" t="s">
        <v>199</v>
      </c>
    </row>
    <row r="405" spans="1:13" x14ac:dyDescent="0.25">
      <c r="A405" t="s">
        <v>1093</v>
      </c>
      <c r="B405" t="s">
        <v>1124</v>
      </c>
      <c r="C405" t="s">
        <v>1125</v>
      </c>
      <c r="D405">
        <v>0.28999999999999998</v>
      </c>
      <c r="E405">
        <v>0.20380000000000001</v>
      </c>
      <c r="F405" s="156">
        <v>1</v>
      </c>
      <c r="G405" s="157">
        <v>0.28999999999999998</v>
      </c>
      <c r="H405" s="158">
        <f t="shared" si="12"/>
        <v>0.29724137931034472</v>
      </c>
      <c r="I405" s="157">
        <f t="shared" si="13"/>
        <v>0.20380000000000001</v>
      </c>
      <c r="J405" t="s">
        <v>202</v>
      </c>
      <c r="K405" t="s">
        <v>1119</v>
      </c>
      <c r="L405" t="s">
        <v>204</v>
      </c>
      <c r="M405" t="s">
        <v>199</v>
      </c>
    </row>
    <row r="406" spans="1:13" x14ac:dyDescent="0.25">
      <c r="A406" t="s">
        <v>1093</v>
      </c>
      <c r="B406" t="s">
        <v>1126</v>
      </c>
      <c r="C406" t="s">
        <v>1127</v>
      </c>
      <c r="D406">
        <v>3.3</v>
      </c>
      <c r="E406">
        <v>2.1</v>
      </c>
      <c r="F406" s="156">
        <v>10</v>
      </c>
      <c r="G406" s="157">
        <v>0.32999999999999996</v>
      </c>
      <c r="H406" s="158">
        <f t="shared" si="12"/>
        <v>0.36363636363636359</v>
      </c>
      <c r="I406" s="157">
        <f t="shared" si="13"/>
        <v>0.21000000000000002</v>
      </c>
      <c r="J406" t="s">
        <v>1115</v>
      </c>
      <c r="K406" t="s">
        <v>197</v>
      </c>
      <c r="L406" t="s">
        <v>1116</v>
      </c>
      <c r="M406" t="s">
        <v>199</v>
      </c>
    </row>
    <row r="407" spans="1:13" x14ac:dyDescent="0.25">
      <c r="A407" t="s">
        <v>1093</v>
      </c>
      <c r="B407" t="s">
        <v>1128</v>
      </c>
      <c r="C407" t="s">
        <v>1129</v>
      </c>
      <c r="D407">
        <v>14.88</v>
      </c>
      <c r="E407">
        <v>11.6716</v>
      </c>
      <c r="F407" s="156" t="e">
        <v>#N/A</v>
      </c>
      <c r="G407" s="157" t="e">
        <v>#N/A</v>
      </c>
      <c r="H407" s="158">
        <f t="shared" si="12"/>
        <v>0.21561827956989252</v>
      </c>
      <c r="I407" s="157" t="e">
        <f t="shared" si="13"/>
        <v>#N/A</v>
      </c>
      <c r="J407" t="s">
        <v>286</v>
      </c>
      <c r="K407" t="s">
        <v>604</v>
      </c>
      <c r="L407" t="s">
        <v>288</v>
      </c>
      <c r="M407" t="s">
        <v>199</v>
      </c>
    </row>
    <row r="408" spans="1:13" x14ac:dyDescent="0.25">
      <c r="A408" t="s">
        <v>1093</v>
      </c>
      <c r="B408" t="s">
        <v>1130</v>
      </c>
      <c r="C408" t="s">
        <v>1131</v>
      </c>
      <c r="D408">
        <v>0.3</v>
      </c>
      <c r="E408">
        <v>0.17</v>
      </c>
      <c r="F408" s="156">
        <v>1</v>
      </c>
      <c r="G408" s="157">
        <v>0.3</v>
      </c>
      <c r="H408" s="158">
        <f t="shared" si="12"/>
        <v>0.43333333333333329</v>
      </c>
      <c r="I408" s="157">
        <f t="shared" si="13"/>
        <v>0.17</v>
      </c>
      <c r="J408" t="s">
        <v>1132</v>
      </c>
      <c r="K408" t="s">
        <v>356</v>
      </c>
      <c r="L408" t="s">
        <v>1133</v>
      </c>
      <c r="M408" t="s">
        <v>199</v>
      </c>
    </row>
    <row r="409" spans="1:13" x14ac:dyDescent="0.25">
      <c r="A409" t="s">
        <v>1093</v>
      </c>
      <c r="B409" t="s">
        <v>1134</v>
      </c>
      <c r="C409" t="s">
        <v>1135</v>
      </c>
      <c r="D409">
        <v>4.7300000000000004</v>
      </c>
      <c r="E409">
        <v>3.25</v>
      </c>
      <c r="F409" s="156">
        <v>25</v>
      </c>
      <c r="G409" s="157">
        <v>0.18920000000000001</v>
      </c>
      <c r="H409" s="158">
        <f t="shared" si="12"/>
        <v>0.31289640591966178</v>
      </c>
      <c r="I409" s="157">
        <f t="shared" si="13"/>
        <v>0.13</v>
      </c>
      <c r="J409" t="s">
        <v>1132</v>
      </c>
      <c r="K409" t="s">
        <v>297</v>
      </c>
      <c r="L409" t="s">
        <v>1133</v>
      </c>
      <c r="M409" t="s">
        <v>199</v>
      </c>
    </row>
    <row r="410" spans="1:13" x14ac:dyDescent="0.25">
      <c r="A410" t="s">
        <v>1093</v>
      </c>
      <c r="B410" t="s">
        <v>1136</v>
      </c>
      <c r="C410" t="s">
        <v>1137</v>
      </c>
      <c r="D410">
        <v>0.35</v>
      </c>
      <c r="E410">
        <v>0.16700000000000001</v>
      </c>
      <c r="F410" s="156">
        <v>1</v>
      </c>
      <c r="G410" s="157">
        <v>0.35</v>
      </c>
      <c r="H410" s="158">
        <f t="shared" si="12"/>
        <v>0.5228571428571428</v>
      </c>
      <c r="I410" s="157">
        <f t="shared" si="13"/>
        <v>0.16700000000000001</v>
      </c>
      <c r="J410" t="s">
        <v>1132</v>
      </c>
      <c r="K410" t="s">
        <v>297</v>
      </c>
      <c r="L410" t="s">
        <v>1133</v>
      </c>
      <c r="M410" t="s">
        <v>199</v>
      </c>
    </row>
    <row r="411" spans="1:13" x14ac:dyDescent="0.25">
      <c r="A411" t="s">
        <v>1093</v>
      </c>
      <c r="B411" t="s">
        <v>1138</v>
      </c>
      <c r="C411" t="s">
        <v>1139</v>
      </c>
      <c r="D411">
        <v>0.4</v>
      </c>
      <c r="E411">
        <v>0.3</v>
      </c>
      <c r="F411" s="156">
        <v>0.5</v>
      </c>
      <c r="G411" s="157">
        <v>0.8</v>
      </c>
      <c r="H411" s="158">
        <f t="shared" si="12"/>
        <v>0.25000000000000006</v>
      </c>
      <c r="I411" s="157">
        <f t="shared" si="13"/>
        <v>0.6</v>
      </c>
      <c r="J411" t="s">
        <v>1105</v>
      </c>
      <c r="K411" t="s">
        <v>407</v>
      </c>
      <c r="L411" t="s">
        <v>1106</v>
      </c>
      <c r="M411" t="s">
        <v>199</v>
      </c>
    </row>
    <row r="412" spans="1:13" x14ac:dyDescent="0.25">
      <c r="A412" t="s">
        <v>1093</v>
      </c>
      <c r="B412" t="s">
        <v>1140</v>
      </c>
      <c r="C412" t="s">
        <v>1141</v>
      </c>
      <c r="D412">
        <v>0.49</v>
      </c>
      <c r="E412">
        <v>0.31009999999999999</v>
      </c>
      <c r="F412" s="156">
        <v>0.4</v>
      </c>
      <c r="G412" s="157">
        <v>1.2249999999999999</v>
      </c>
      <c r="H412" s="158">
        <f t="shared" si="12"/>
        <v>0.36714285714285716</v>
      </c>
      <c r="I412" s="157">
        <f t="shared" si="13"/>
        <v>0.77524999999999988</v>
      </c>
      <c r="J412" t="s">
        <v>202</v>
      </c>
      <c r="K412" t="s">
        <v>197</v>
      </c>
      <c r="L412" t="s">
        <v>204</v>
      </c>
      <c r="M412" t="s">
        <v>199</v>
      </c>
    </row>
    <row r="413" spans="1:13" x14ac:dyDescent="0.25">
      <c r="A413" t="s">
        <v>1093</v>
      </c>
      <c r="B413" t="s">
        <v>1142</v>
      </c>
      <c r="C413" t="s">
        <v>1143</v>
      </c>
      <c r="D413">
        <v>25.3</v>
      </c>
      <c r="E413">
        <v>20.002500000000001</v>
      </c>
      <c r="F413" s="156">
        <v>10</v>
      </c>
      <c r="G413" s="157">
        <v>2.5300000000000002</v>
      </c>
      <c r="H413" s="158">
        <f t="shared" si="12"/>
        <v>0.20938735177865611</v>
      </c>
      <c r="I413" s="157">
        <f t="shared" si="13"/>
        <v>2.0002500000000003</v>
      </c>
      <c r="J413" t="s">
        <v>1144</v>
      </c>
      <c r="K413" t="s">
        <v>287</v>
      </c>
      <c r="L413" t="s">
        <v>1145</v>
      </c>
      <c r="M413" t="s">
        <v>199</v>
      </c>
    </row>
    <row r="414" spans="1:13" x14ac:dyDescent="0.25">
      <c r="A414" t="s">
        <v>1093</v>
      </c>
      <c r="B414" t="s">
        <v>1146</v>
      </c>
      <c r="C414" t="s">
        <v>1147</v>
      </c>
      <c r="D414">
        <v>0.53</v>
      </c>
      <c r="E414">
        <v>0.34839999999999999</v>
      </c>
      <c r="F414" s="156">
        <v>0.4</v>
      </c>
      <c r="G414" s="157">
        <v>1.325</v>
      </c>
      <c r="H414" s="158">
        <f t="shared" si="12"/>
        <v>0.34264150943396232</v>
      </c>
      <c r="I414" s="157">
        <f t="shared" si="13"/>
        <v>0.87099999999999989</v>
      </c>
      <c r="J414" t="s">
        <v>202</v>
      </c>
      <c r="K414" t="s">
        <v>604</v>
      </c>
      <c r="L414" t="s">
        <v>204</v>
      </c>
      <c r="M414" t="s">
        <v>199</v>
      </c>
    </row>
    <row r="415" spans="1:13" x14ac:dyDescent="0.25">
      <c r="A415" t="s">
        <v>1093</v>
      </c>
      <c r="B415" t="s">
        <v>1148</v>
      </c>
      <c r="C415" t="s">
        <v>1149</v>
      </c>
      <c r="D415">
        <v>18.25</v>
      </c>
      <c r="E415">
        <v>14.914999999999999</v>
      </c>
      <c r="F415" s="156">
        <v>25</v>
      </c>
      <c r="G415" s="157">
        <v>0.73</v>
      </c>
      <c r="H415" s="158">
        <f t="shared" si="12"/>
        <v>0.1827397260273973</v>
      </c>
      <c r="I415" s="157">
        <f t="shared" si="13"/>
        <v>0.59660000000000002</v>
      </c>
      <c r="J415" t="s">
        <v>202</v>
      </c>
      <c r="K415" t="s">
        <v>231</v>
      </c>
      <c r="L415" t="s">
        <v>204</v>
      </c>
      <c r="M415" t="s">
        <v>199</v>
      </c>
    </row>
    <row r="416" spans="1:13" x14ac:dyDescent="0.25">
      <c r="A416" t="s">
        <v>1093</v>
      </c>
      <c r="B416" t="s">
        <v>1150</v>
      </c>
      <c r="C416" t="s">
        <v>1151</v>
      </c>
      <c r="D416">
        <v>5.99</v>
      </c>
      <c r="E416">
        <v>2.85</v>
      </c>
      <c r="F416" s="156">
        <v>1</v>
      </c>
      <c r="G416" s="157">
        <v>5.99</v>
      </c>
      <c r="H416" s="158">
        <f t="shared" si="12"/>
        <v>0.52420701168614359</v>
      </c>
      <c r="I416" s="157">
        <f t="shared" si="13"/>
        <v>2.85</v>
      </c>
      <c r="J416" t="s">
        <v>1144</v>
      </c>
      <c r="K416" t="s">
        <v>197</v>
      </c>
      <c r="L416" t="s">
        <v>1145</v>
      </c>
      <c r="M416" t="s">
        <v>199</v>
      </c>
    </row>
    <row r="417" spans="1:13" x14ac:dyDescent="0.25">
      <c r="A417" t="s">
        <v>1093</v>
      </c>
      <c r="B417" t="s">
        <v>1152</v>
      </c>
      <c r="C417" t="s">
        <v>1153</v>
      </c>
      <c r="D417">
        <v>21.5</v>
      </c>
      <c r="E417">
        <v>12.48</v>
      </c>
      <c r="F417" s="156">
        <v>25</v>
      </c>
      <c r="G417" s="157">
        <v>0.86</v>
      </c>
      <c r="H417" s="158">
        <f t="shared" si="12"/>
        <v>0.41953488372093023</v>
      </c>
      <c r="I417" s="157">
        <f t="shared" si="13"/>
        <v>0.49920000000000003</v>
      </c>
      <c r="J417" t="s">
        <v>202</v>
      </c>
      <c r="K417" t="s">
        <v>244</v>
      </c>
      <c r="L417" t="s">
        <v>204</v>
      </c>
      <c r="M417" t="s">
        <v>199</v>
      </c>
    </row>
    <row r="418" spans="1:13" x14ac:dyDescent="0.25">
      <c r="A418" t="s">
        <v>1093</v>
      </c>
      <c r="B418" t="s">
        <v>1154</v>
      </c>
      <c r="C418" t="s">
        <v>1155</v>
      </c>
      <c r="D418">
        <v>3</v>
      </c>
      <c r="E418">
        <v>2.06</v>
      </c>
      <c r="F418" s="156">
        <v>1</v>
      </c>
      <c r="G418" s="157">
        <v>3</v>
      </c>
      <c r="H418" s="158">
        <f t="shared" si="12"/>
        <v>0.3133333333333333</v>
      </c>
      <c r="I418" s="157">
        <f t="shared" si="13"/>
        <v>2.06</v>
      </c>
      <c r="J418" t="s">
        <v>1144</v>
      </c>
      <c r="K418" t="s">
        <v>197</v>
      </c>
      <c r="L418" t="s">
        <v>1145</v>
      </c>
      <c r="M418" t="s">
        <v>199</v>
      </c>
    </row>
    <row r="419" spans="1:13" x14ac:dyDescent="0.25">
      <c r="A419" t="s">
        <v>1093</v>
      </c>
      <c r="B419" t="s">
        <v>1156</v>
      </c>
      <c r="C419" t="s">
        <v>1157</v>
      </c>
      <c r="D419">
        <v>0.57999999999999996</v>
      </c>
      <c r="E419">
        <v>0.4259</v>
      </c>
      <c r="F419" s="156">
        <v>0.5</v>
      </c>
      <c r="G419" s="157">
        <v>1.1599999999999999</v>
      </c>
      <c r="H419" s="158">
        <f t="shared" si="12"/>
        <v>0.26568965517241372</v>
      </c>
      <c r="I419" s="157">
        <f t="shared" si="13"/>
        <v>0.8518</v>
      </c>
      <c r="J419" t="s">
        <v>1144</v>
      </c>
      <c r="K419" t="s">
        <v>197</v>
      </c>
      <c r="L419" t="s">
        <v>1145</v>
      </c>
      <c r="M419" t="s">
        <v>199</v>
      </c>
    </row>
    <row r="420" spans="1:13" x14ac:dyDescent="0.25">
      <c r="A420" t="s">
        <v>1158</v>
      </c>
      <c r="B420" t="s">
        <v>1159</v>
      </c>
      <c r="C420" t="s">
        <v>1160</v>
      </c>
      <c r="D420">
        <v>18.75</v>
      </c>
      <c r="E420">
        <v>13.097899999999999</v>
      </c>
      <c r="F420" s="156" t="e">
        <v>#N/A</v>
      </c>
      <c r="G420" s="157" t="e">
        <v>#N/A</v>
      </c>
      <c r="H420" s="158">
        <f t="shared" si="12"/>
        <v>0.3014453333333334</v>
      </c>
      <c r="I420" s="157" t="e">
        <f t="shared" si="13"/>
        <v>#N/A</v>
      </c>
      <c r="J420" t="s">
        <v>202</v>
      </c>
      <c r="K420" t="s">
        <v>297</v>
      </c>
      <c r="L420" t="s">
        <v>204</v>
      </c>
      <c r="M420" t="s">
        <v>199</v>
      </c>
    </row>
    <row r="421" spans="1:13" x14ac:dyDescent="0.25">
      <c r="A421" t="s">
        <v>1158</v>
      </c>
      <c r="B421" t="s">
        <v>1161</v>
      </c>
      <c r="C421" t="s">
        <v>1162</v>
      </c>
      <c r="D421">
        <v>18.649999999999999</v>
      </c>
      <c r="E421">
        <v>12.1531</v>
      </c>
      <c r="F421" s="156" t="e">
        <v>#N/A</v>
      </c>
      <c r="G421" s="157" t="e">
        <v>#N/A</v>
      </c>
      <c r="H421" s="158">
        <f t="shared" si="12"/>
        <v>0.34835924932975865</v>
      </c>
      <c r="I421" s="157" t="e">
        <f t="shared" si="13"/>
        <v>#N/A</v>
      </c>
      <c r="J421" t="s">
        <v>202</v>
      </c>
      <c r="K421" t="s">
        <v>297</v>
      </c>
      <c r="L421" t="s">
        <v>204</v>
      </c>
      <c r="M421" t="s">
        <v>199</v>
      </c>
    </row>
    <row r="422" spans="1:13" x14ac:dyDescent="0.25">
      <c r="A422" t="s">
        <v>1158</v>
      </c>
      <c r="B422" t="s">
        <v>1163</v>
      </c>
      <c r="C422" t="s">
        <v>1164</v>
      </c>
      <c r="D422">
        <v>21</v>
      </c>
      <c r="E422">
        <v>14.6066</v>
      </c>
      <c r="F422" s="156" t="e">
        <v>#N/A</v>
      </c>
      <c r="G422" s="157" t="e">
        <v>#N/A</v>
      </c>
      <c r="H422" s="158">
        <f t="shared" si="12"/>
        <v>0.30444761904761902</v>
      </c>
      <c r="I422" s="157" t="e">
        <f t="shared" si="13"/>
        <v>#N/A</v>
      </c>
      <c r="J422" t="s">
        <v>202</v>
      </c>
      <c r="K422" t="s">
        <v>203</v>
      </c>
      <c r="L422" t="s">
        <v>204</v>
      </c>
      <c r="M422" t="s">
        <v>199</v>
      </c>
    </row>
    <row r="423" spans="1:13" x14ac:dyDescent="0.25">
      <c r="A423" t="s">
        <v>1158</v>
      </c>
      <c r="B423" t="s">
        <v>1165</v>
      </c>
      <c r="C423" t="s">
        <v>1166</v>
      </c>
      <c r="D423">
        <v>0.9</v>
      </c>
      <c r="E423">
        <v>0.6321</v>
      </c>
      <c r="F423" s="156">
        <v>0.125</v>
      </c>
      <c r="G423" s="157">
        <v>7.2</v>
      </c>
      <c r="H423" s="158">
        <f t="shared" si="12"/>
        <v>0.29766666666666669</v>
      </c>
      <c r="I423" s="157">
        <f t="shared" si="13"/>
        <v>5.0568</v>
      </c>
      <c r="J423" t="s">
        <v>202</v>
      </c>
      <c r="K423" t="s">
        <v>208</v>
      </c>
      <c r="L423" t="s">
        <v>204</v>
      </c>
      <c r="M423" t="s">
        <v>199</v>
      </c>
    </row>
    <row r="424" spans="1:13" x14ac:dyDescent="0.25">
      <c r="A424" t="s">
        <v>1158</v>
      </c>
      <c r="B424" t="s">
        <v>1167</v>
      </c>
      <c r="C424" t="s">
        <v>1168</v>
      </c>
      <c r="D424">
        <v>0.95</v>
      </c>
      <c r="E424">
        <v>0.6472</v>
      </c>
      <c r="F424" s="156">
        <v>0.1</v>
      </c>
      <c r="G424" s="157">
        <v>9.4999999999999982</v>
      </c>
      <c r="H424" s="158">
        <f t="shared" si="12"/>
        <v>0.31873684210526315</v>
      </c>
      <c r="I424" s="157">
        <f t="shared" si="13"/>
        <v>6.4719999999999995</v>
      </c>
      <c r="J424" t="s">
        <v>202</v>
      </c>
      <c r="K424" t="s">
        <v>208</v>
      </c>
      <c r="L424" t="s">
        <v>204</v>
      </c>
      <c r="M424" t="s">
        <v>199</v>
      </c>
    </row>
    <row r="425" spans="1:13" x14ac:dyDescent="0.25">
      <c r="A425" t="s">
        <v>1169</v>
      </c>
      <c r="B425" t="s">
        <v>1170</v>
      </c>
      <c r="C425" t="s">
        <v>1171</v>
      </c>
      <c r="D425">
        <v>4.45</v>
      </c>
      <c r="E425">
        <v>2.8879000000000001</v>
      </c>
      <c r="F425" s="156">
        <v>0.64</v>
      </c>
      <c r="G425" s="157">
        <v>6.953125</v>
      </c>
      <c r="H425" s="158">
        <f t="shared" si="12"/>
        <v>0.35103370786516852</v>
      </c>
      <c r="I425" s="157">
        <f t="shared" si="13"/>
        <v>4.5123437500000003</v>
      </c>
      <c r="J425" t="s">
        <v>202</v>
      </c>
      <c r="K425" t="s">
        <v>761</v>
      </c>
      <c r="L425" t="s">
        <v>204</v>
      </c>
      <c r="M425" t="s">
        <v>199</v>
      </c>
    </row>
    <row r="426" spans="1:13" x14ac:dyDescent="0.25">
      <c r="A426" t="s">
        <v>1169</v>
      </c>
      <c r="B426" t="s">
        <v>1172</v>
      </c>
      <c r="C426" t="s">
        <v>1173</v>
      </c>
      <c r="D426">
        <v>4.45</v>
      </c>
      <c r="E426">
        <v>2.8879000000000001</v>
      </c>
      <c r="F426" s="156">
        <v>0.64</v>
      </c>
      <c r="G426" s="157">
        <v>6.953125</v>
      </c>
      <c r="H426" s="158">
        <f t="shared" si="12"/>
        <v>0.35103370786516852</v>
      </c>
      <c r="I426" s="157">
        <f t="shared" si="13"/>
        <v>4.5123437500000003</v>
      </c>
      <c r="J426" t="s">
        <v>202</v>
      </c>
      <c r="K426" t="s">
        <v>761</v>
      </c>
      <c r="L426" t="s">
        <v>204</v>
      </c>
      <c r="M426" t="s">
        <v>199</v>
      </c>
    </row>
    <row r="427" spans="1:13" x14ac:dyDescent="0.25">
      <c r="A427" t="s">
        <v>1169</v>
      </c>
      <c r="B427" t="s">
        <v>1174</v>
      </c>
      <c r="C427" t="s">
        <v>1175</v>
      </c>
      <c r="D427">
        <v>4.45</v>
      </c>
      <c r="E427">
        <v>3.2949000000000002</v>
      </c>
      <c r="F427" s="156">
        <v>0.64</v>
      </c>
      <c r="G427" s="157">
        <v>6.953125</v>
      </c>
      <c r="H427" s="158">
        <f t="shared" si="12"/>
        <v>0.25957303370786516</v>
      </c>
      <c r="I427" s="157">
        <f t="shared" si="13"/>
        <v>5.1482812500000001</v>
      </c>
      <c r="J427" t="s">
        <v>202</v>
      </c>
      <c r="K427" t="s">
        <v>761</v>
      </c>
      <c r="L427" t="s">
        <v>204</v>
      </c>
      <c r="M427" t="s">
        <v>199</v>
      </c>
    </row>
    <row r="428" spans="1:13" x14ac:dyDescent="0.25">
      <c r="A428" t="s">
        <v>1169</v>
      </c>
      <c r="B428" t="s">
        <v>1176</v>
      </c>
      <c r="C428" t="s">
        <v>1177</v>
      </c>
      <c r="D428">
        <v>4.45</v>
      </c>
      <c r="E428">
        <v>3.3008999999999999</v>
      </c>
      <c r="F428" s="156">
        <v>0.64</v>
      </c>
      <c r="G428" s="157">
        <v>6.953125</v>
      </c>
      <c r="H428" s="158">
        <f t="shared" si="12"/>
        <v>0.25822471910112366</v>
      </c>
      <c r="I428" s="157">
        <f t="shared" si="13"/>
        <v>5.1576562499999996</v>
      </c>
      <c r="J428" t="s">
        <v>202</v>
      </c>
      <c r="K428" t="s">
        <v>761</v>
      </c>
      <c r="L428" t="s">
        <v>204</v>
      </c>
      <c r="M428" t="s">
        <v>199</v>
      </c>
    </row>
    <row r="429" spans="1:13" x14ac:dyDescent="0.25">
      <c r="A429" t="s">
        <v>1169</v>
      </c>
      <c r="B429" t="s">
        <v>1178</v>
      </c>
      <c r="C429" t="s">
        <v>1179</v>
      </c>
      <c r="D429">
        <v>4.45</v>
      </c>
      <c r="E429">
        <v>2.9043000000000001</v>
      </c>
      <c r="F429" s="156">
        <v>0.64</v>
      </c>
      <c r="G429" s="157">
        <v>6.953125</v>
      </c>
      <c r="H429" s="158">
        <f t="shared" si="12"/>
        <v>0.34734831460674159</v>
      </c>
      <c r="I429" s="157">
        <f t="shared" si="13"/>
        <v>4.5379687500000001</v>
      </c>
      <c r="J429" t="s">
        <v>202</v>
      </c>
      <c r="K429" t="s">
        <v>761</v>
      </c>
      <c r="L429" t="s">
        <v>204</v>
      </c>
      <c r="M429" t="s">
        <v>199</v>
      </c>
    </row>
    <row r="430" spans="1:13" x14ac:dyDescent="0.25">
      <c r="A430" t="s">
        <v>1169</v>
      </c>
      <c r="B430" t="s">
        <v>1180</v>
      </c>
      <c r="C430" t="s">
        <v>1181</v>
      </c>
      <c r="D430">
        <v>4.45</v>
      </c>
      <c r="E430">
        <v>2.9033000000000002</v>
      </c>
      <c r="F430" s="156">
        <v>0.64</v>
      </c>
      <c r="G430" s="157">
        <v>6.953125</v>
      </c>
      <c r="H430" s="158">
        <f t="shared" si="12"/>
        <v>0.34757303370786513</v>
      </c>
      <c r="I430" s="157">
        <f t="shared" si="13"/>
        <v>4.5364062500000006</v>
      </c>
      <c r="J430" t="s">
        <v>202</v>
      </c>
      <c r="K430" t="s">
        <v>761</v>
      </c>
      <c r="L430" t="s">
        <v>204</v>
      </c>
      <c r="M430" t="s">
        <v>199</v>
      </c>
    </row>
    <row r="431" spans="1:13" x14ac:dyDescent="0.25">
      <c r="A431" t="s">
        <v>1169</v>
      </c>
      <c r="B431" t="s">
        <v>1182</v>
      </c>
      <c r="C431" t="s">
        <v>1183</v>
      </c>
      <c r="D431">
        <v>4.45</v>
      </c>
      <c r="E431">
        <v>3.3132999999999999</v>
      </c>
      <c r="F431" s="156">
        <v>0.64</v>
      </c>
      <c r="G431" s="157">
        <v>6.953125</v>
      </c>
      <c r="H431" s="158">
        <f t="shared" si="12"/>
        <v>0.25543820224719105</v>
      </c>
      <c r="I431" s="157">
        <f t="shared" si="13"/>
        <v>5.1770312499999998</v>
      </c>
      <c r="J431" t="s">
        <v>202</v>
      </c>
      <c r="K431" t="s">
        <v>761</v>
      </c>
      <c r="L431" t="s">
        <v>204</v>
      </c>
      <c r="M431" t="s">
        <v>199</v>
      </c>
    </row>
    <row r="432" spans="1:13" x14ac:dyDescent="0.25">
      <c r="A432" t="s">
        <v>1169</v>
      </c>
      <c r="B432" t="s">
        <v>1184</v>
      </c>
      <c r="C432" t="s">
        <v>1185</v>
      </c>
      <c r="D432">
        <v>15.75</v>
      </c>
      <c r="E432">
        <v>11.0328</v>
      </c>
      <c r="F432" s="156">
        <v>6</v>
      </c>
      <c r="G432" s="157">
        <v>2.625</v>
      </c>
      <c r="H432" s="158">
        <f t="shared" si="12"/>
        <v>0.29950476190476188</v>
      </c>
      <c r="I432" s="157">
        <f t="shared" si="13"/>
        <v>1.8388</v>
      </c>
      <c r="J432" t="s">
        <v>202</v>
      </c>
      <c r="K432" t="s">
        <v>231</v>
      </c>
      <c r="L432" t="s">
        <v>204</v>
      </c>
      <c r="M432" t="s">
        <v>199</v>
      </c>
    </row>
    <row r="433" spans="1:13" x14ac:dyDescent="0.25">
      <c r="A433" t="s">
        <v>1169</v>
      </c>
      <c r="B433" t="s">
        <v>1186</v>
      </c>
      <c r="C433" t="s">
        <v>1187</v>
      </c>
      <c r="D433">
        <v>11.2</v>
      </c>
      <c r="E433">
        <v>8.1029999999999998</v>
      </c>
      <c r="F433" s="156" t="e">
        <v>#N/A</v>
      </c>
      <c r="G433" s="157" t="e">
        <v>#N/A</v>
      </c>
      <c r="H433" s="158">
        <f t="shared" si="12"/>
        <v>0.27651785714285709</v>
      </c>
      <c r="I433" s="157" t="e">
        <f t="shared" si="13"/>
        <v>#N/A</v>
      </c>
      <c r="J433" t="e">
        <v>#N/A</v>
      </c>
      <c r="K433" t="s">
        <v>231</v>
      </c>
      <c r="L433" t="s">
        <v>204</v>
      </c>
      <c r="M433" t="s">
        <v>199</v>
      </c>
    </row>
    <row r="434" spans="1:13" x14ac:dyDescent="0.25">
      <c r="A434" t="s">
        <v>1169</v>
      </c>
      <c r="B434" t="s">
        <v>1188</v>
      </c>
      <c r="C434" t="s">
        <v>1189</v>
      </c>
      <c r="D434">
        <v>15.5</v>
      </c>
      <c r="E434">
        <v>10.833</v>
      </c>
      <c r="F434" s="156">
        <v>13</v>
      </c>
      <c r="G434" s="157">
        <v>1.1923076923076923</v>
      </c>
      <c r="H434" s="158">
        <f t="shared" si="12"/>
        <v>0.30109677419354836</v>
      </c>
      <c r="I434" s="157">
        <f t="shared" si="13"/>
        <v>0.8333076923076923</v>
      </c>
      <c r="J434" t="s">
        <v>202</v>
      </c>
      <c r="K434" t="s">
        <v>231</v>
      </c>
      <c r="L434" t="s">
        <v>204</v>
      </c>
      <c r="M434" t="s">
        <v>199</v>
      </c>
    </row>
    <row r="435" spans="1:13" x14ac:dyDescent="0.25">
      <c r="A435" t="s">
        <v>1169</v>
      </c>
      <c r="B435" t="s">
        <v>1190</v>
      </c>
      <c r="C435" t="s">
        <v>1191</v>
      </c>
      <c r="D435">
        <v>2.4</v>
      </c>
      <c r="E435">
        <v>1.7387999999999999</v>
      </c>
      <c r="F435" s="156">
        <v>0.38</v>
      </c>
      <c r="G435" s="157">
        <v>6.3157894736842106</v>
      </c>
      <c r="H435" s="158">
        <f t="shared" si="12"/>
        <v>0.27550000000000002</v>
      </c>
      <c r="I435" s="157">
        <f t="shared" si="13"/>
        <v>4.5757894736842104</v>
      </c>
      <c r="J435" t="s">
        <v>725</v>
      </c>
      <c r="K435" t="s">
        <v>197</v>
      </c>
      <c r="L435" t="s">
        <v>726</v>
      </c>
      <c r="M435" t="s">
        <v>199</v>
      </c>
    </row>
    <row r="436" spans="1:13" x14ac:dyDescent="0.25">
      <c r="A436" t="s">
        <v>1169</v>
      </c>
      <c r="B436" t="s">
        <v>1192</v>
      </c>
      <c r="C436" t="s">
        <v>1193</v>
      </c>
      <c r="D436">
        <v>15</v>
      </c>
      <c r="E436">
        <v>8.3983000000000008</v>
      </c>
      <c r="F436" s="156">
        <v>2.5</v>
      </c>
      <c r="G436" s="157">
        <v>6</v>
      </c>
      <c r="H436" s="158">
        <f t="shared" si="12"/>
        <v>0.4401133333333333</v>
      </c>
      <c r="I436" s="157">
        <f t="shared" si="13"/>
        <v>3.3593200000000003</v>
      </c>
      <c r="J436" t="s">
        <v>202</v>
      </c>
      <c r="K436" t="s">
        <v>761</v>
      </c>
      <c r="L436" t="s">
        <v>204</v>
      </c>
      <c r="M436" t="s">
        <v>199</v>
      </c>
    </row>
    <row r="437" spans="1:13" x14ac:dyDescent="0.25">
      <c r="A437" t="s">
        <v>1169</v>
      </c>
      <c r="B437" t="s">
        <v>1194</v>
      </c>
      <c r="C437" t="s">
        <v>1195</v>
      </c>
      <c r="D437">
        <v>15</v>
      </c>
      <c r="E437">
        <v>8.3994</v>
      </c>
      <c r="F437" s="156">
        <v>2.5</v>
      </c>
      <c r="G437" s="157">
        <v>6</v>
      </c>
      <c r="H437" s="158">
        <f t="shared" si="12"/>
        <v>0.44003999999999999</v>
      </c>
      <c r="I437" s="157">
        <f t="shared" si="13"/>
        <v>3.3597600000000001</v>
      </c>
      <c r="J437" t="s">
        <v>202</v>
      </c>
      <c r="K437" t="s">
        <v>761</v>
      </c>
      <c r="L437" t="s">
        <v>204</v>
      </c>
      <c r="M437" t="s">
        <v>199</v>
      </c>
    </row>
    <row r="438" spans="1:13" x14ac:dyDescent="0.25">
      <c r="A438" t="s">
        <v>1169</v>
      </c>
      <c r="B438" t="s">
        <v>1196</v>
      </c>
      <c r="C438" t="s">
        <v>1197</v>
      </c>
      <c r="D438">
        <v>15</v>
      </c>
      <c r="E438">
        <v>8.3994</v>
      </c>
      <c r="F438" s="156">
        <v>2.5</v>
      </c>
      <c r="G438" s="157">
        <v>6</v>
      </c>
      <c r="H438" s="158">
        <f t="shared" si="12"/>
        <v>0.44003999999999999</v>
      </c>
      <c r="I438" s="157">
        <f t="shared" si="13"/>
        <v>3.3597600000000001</v>
      </c>
      <c r="J438" t="s">
        <v>202</v>
      </c>
      <c r="K438" t="s">
        <v>761</v>
      </c>
      <c r="L438" t="s">
        <v>204</v>
      </c>
      <c r="M438" t="s">
        <v>199</v>
      </c>
    </row>
    <row r="439" spans="1:13" x14ac:dyDescent="0.25">
      <c r="A439" t="s">
        <v>1169</v>
      </c>
      <c r="B439" t="s">
        <v>1198</v>
      </c>
      <c r="C439" t="s">
        <v>1199</v>
      </c>
      <c r="D439">
        <v>15</v>
      </c>
      <c r="E439">
        <v>8.3983000000000008</v>
      </c>
      <c r="F439" s="156">
        <v>2.5</v>
      </c>
      <c r="G439" s="157">
        <v>6</v>
      </c>
      <c r="H439" s="158">
        <f t="shared" si="12"/>
        <v>0.4401133333333333</v>
      </c>
      <c r="I439" s="157">
        <f t="shared" si="13"/>
        <v>3.3593200000000003</v>
      </c>
      <c r="J439" t="s">
        <v>202</v>
      </c>
      <c r="K439" t="s">
        <v>761</v>
      </c>
      <c r="L439" t="s">
        <v>204</v>
      </c>
      <c r="M439" t="s">
        <v>199</v>
      </c>
    </row>
    <row r="440" spans="1:13" x14ac:dyDescent="0.25">
      <c r="A440" t="s">
        <v>1169</v>
      </c>
      <c r="B440" t="s">
        <v>1200</v>
      </c>
      <c r="C440" t="s">
        <v>1201</v>
      </c>
      <c r="D440">
        <v>15</v>
      </c>
      <c r="E440">
        <v>8.3994</v>
      </c>
      <c r="F440" s="156">
        <v>2.5</v>
      </c>
      <c r="G440" s="157">
        <v>6</v>
      </c>
      <c r="H440" s="158">
        <f t="shared" si="12"/>
        <v>0.44003999999999999</v>
      </c>
      <c r="I440" s="157">
        <f t="shared" si="13"/>
        <v>3.3597600000000001</v>
      </c>
      <c r="J440" t="s">
        <v>202</v>
      </c>
      <c r="K440" t="s">
        <v>761</v>
      </c>
      <c r="L440" t="s">
        <v>204</v>
      </c>
      <c r="M440" t="s">
        <v>199</v>
      </c>
    </row>
    <row r="441" spans="1:13" x14ac:dyDescent="0.25">
      <c r="A441" t="s">
        <v>1169</v>
      </c>
      <c r="B441" t="s">
        <v>1202</v>
      </c>
      <c r="C441" t="s">
        <v>1203</v>
      </c>
      <c r="D441">
        <v>3.5</v>
      </c>
      <c r="E441">
        <v>2.39</v>
      </c>
      <c r="F441" s="156">
        <v>0.9</v>
      </c>
      <c r="G441" s="157">
        <v>3.8888888888888888</v>
      </c>
      <c r="H441" s="158">
        <f t="shared" si="12"/>
        <v>0.31714285714285712</v>
      </c>
      <c r="I441" s="157">
        <f t="shared" si="13"/>
        <v>2.6555555555555554</v>
      </c>
      <c r="J441" t="s">
        <v>1204</v>
      </c>
      <c r="K441" t="s">
        <v>197</v>
      </c>
      <c r="L441" t="s">
        <v>1205</v>
      </c>
      <c r="M441" t="s">
        <v>199</v>
      </c>
    </row>
    <row r="442" spans="1:13" x14ac:dyDescent="0.25">
      <c r="A442" t="s">
        <v>1169</v>
      </c>
      <c r="B442" t="s">
        <v>1206</v>
      </c>
      <c r="C442" t="s">
        <v>1207</v>
      </c>
      <c r="D442">
        <v>2.85</v>
      </c>
      <c r="E442">
        <v>1.9</v>
      </c>
      <c r="F442" s="156">
        <v>0.9</v>
      </c>
      <c r="G442" s="157">
        <v>3.1666666666666665</v>
      </c>
      <c r="H442" s="158">
        <f t="shared" si="12"/>
        <v>0.33333333333333337</v>
      </c>
      <c r="I442" s="157">
        <f t="shared" si="13"/>
        <v>2.1111111111111112</v>
      </c>
      <c r="J442" t="s">
        <v>1204</v>
      </c>
      <c r="K442" t="s">
        <v>197</v>
      </c>
      <c r="L442" t="s">
        <v>1205</v>
      </c>
      <c r="M442" t="s">
        <v>199</v>
      </c>
    </row>
    <row r="443" spans="1:13" x14ac:dyDescent="0.25">
      <c r="A443" t="s">
        <v>1169</v>
      </c>
      <c r="B443" t="s">
        <v>1208</v>
      </c>
      <c r="C443" t="s">
        <v>1209</v>
      </c>
      <c r="D443">
        <v>2.85</v>
      </c>
      <c r="E443">
        <v>1.9</v>
      </c>
      <c r="F443" s="156">
        <v>0.9</v>
      </c>
      <c r="G443" s="157">
        <v>3.1666666666666665</v>
      </c>
      <c r="H443" s="158">
        <f t="shared" si="12"/>
        <v>0.33333333333333337</v>
      </c>
      <c r="I443" s="157">
        <f t="shared" si="13"/>
        <v>2.1111111111111112</v>
      </c>
      <c r="J443" t="s">
        <v>1204</v>
      </c>
      <c r="K443" t="s">
        <v>197</v>
      </c>
      <c r="L443" t="s">
        <v>1205</v>
      </c>
      <c r="M443" t="s">
        <v>199</v>
      </c>
    </row>
    <row r="444" spans="1:13" x14ac:dyDescent="0.25">
      <c r="A444" t="s">
        <v>1169</v>
      </c>
      <c r="B444" t="s">
        <v>1210</v>
      </c>
      <c r="C444" t="s">
        <v>1211</v>
      </c>
      <c r="D444">
        <v>3.1</v>
      </c>
      <c r="E444">
        <v>2</v>
      </c>
      <c r="F444" s="156">
        <v>0.9</v>
      </c>
      <c r="G444" s="157">
        <v>3.4444444444444446</v>
      </c>
      <c r="H444" s="158">
        <f t="shared" si="12"/>
        <v>0.35483870967741937</v>
      </c>
      <c r="I444" s="157">
        <f t="shared" si="13"/>
        <v>2.2222222222222223</v>
      </c>
      <c r="J444" t="s">
        <v>1204</v>
      </c>
      <c r="K444" t="s">
        <v>197</v>
      </c>
      <c r="L444" t="s">
        <v>1205</v>
      </c>
      <c r="M444" t="s">
        <v>199</v>
      </c>
    </row>
    <row r="445" spans="1:13" x14ac:dyDescent="0.25">
      <c r="A445" t="s">
        <v>1169</v>
      </c>
      <c r="B445" t="s">
        <v>1212</v>
      </c>
      <c r="C445" t="s">
        <v>1213</v>
      </c>
      <c r="D445">
        <v>2.85</v>
      </c>
      <c r="E445">
        <v>1.76</v>
      </c>
      <c r="F445" s="156">
        <v>0.9</v>
      </c>
      <c r="G445" s="157">
        <v>3.1666666666666665</v>
      </c>
      <c r="H445" s="158">
        <f t="shared" si="12"/>
        <v>0.38245614035087722</v>
      </c>
      <c r="I445" s="157">
        <f t="shared" si="13"/>
        <v>1.9555555555555555</v>
      </c>
      <c r="J445" t="s">
        <v>1204</v>
      </c>
      <c r="K445" t="s">
        <v>197</v>
      </c>
      <c r="L445" t="s">
        <v>1205</v>
      </c>
      <c r="M445" t="s">
        <v>199</v>
      </c>
    </row>
    <row r="446" spans="1:13" x14ac:dyDescent="0.25">
      <c r="A446" t="s">
        <v>1169</v>
      </c>
      <c r="B446" t="s">
        <v>1214</v>
      </c>
      <c r="C446" t="s">
        <v>1215</v>
      </c>
      <c r="D446">
        <v>3.1</v>
      </c>
      <c r="E446">
        <v>1.75</v>
      </c>
      <c r="F446" s="156">
        <v>0.9</v>
      </c>
      <c r="G446" s="157">
        <v>3.4444444444444446</v>
      </c>
      <c r="H446" s="158">
        <f t="shared" si="12"/>
        <v>0.43548387096774194</v>
      </c>
      <c r="I446" s="157">
        <f t="shared" si="13"/>
        <v>1.9444444444444444</v>
      </c>
      <c r="J446" t="s">
        <v>1216</v>
      </c>
      <c r="K446" t="s">
        <v>231</v>
      </c>
      <c r="L446" t="s">
        <v>1217</v>
      </c>
      <c r="M446" t="s">
        <v>199</v>
      </c>
    </row>
    <row r="447" spans="1:13" x14ac:dyDescent="0.25">
      <c r="A447" t="s">
        <v>1169</v>
      </c>
      <c r="B447" t="s">
        <v>1218</v>
      </c>
      <c r="C447" t="s">
        <v>1219</v>
      </c>
      <c r="D447">
        <v>2.6</v>
      </c>
      <c r="E447">
        <v>1.67</v>
      </c>
      <c r="F447" s="156">
        <v>0.9</v>
      </c>
      <c r="G447" s="157">
        <v>2.8888888888888888</v>
      </c>
      <c r="H447" s="158">
        <f t="shared" si="12"/>
        <v>0.35769230769230775</v>
      </c>
      <c r="I447" s="157">
        <f t="shared" si="13"/>
        <v>1.8555555555555554</v>
      </c>
      <c r="J447" t="s">
        <v>1216</v>
      </c>
      <c r="K447" t="s">
        <v>231</v>
      </c>
      <c r="L447" t="s">
        <v>1217</v>
      </c>
      <c r="M447" t="s">
        <v>199</v>
      </c>
    </row>
    <row r="448" spans="1:13" x14ac:dyDescent="0.25">
      <c r="A448" t="s">
        <v>1169</v>
      </c>
      <c r="B448" t="s">
        <v>1220</v>
      </c>
      <c r="C448" t="s">
        <v>1221</v>
      </c>
      <c r="D448">
        <v>2.6</v>
      </c>
      <c r="E448">
        <v>1.67</v>
      </c>
      <c r="F448" s="156">
        <v>0.9</v>
      </c>
      <c r="G448" s="157">
        <v>2.8888888888888888</v>
      </c>
      <c r="H448" s="158">
        <f t="shared" si="12"/>
        <v>0.35769230769230775</v>
      </c>
      <c r="I448" s="157">
        <f t="shared" si="13"/>
        <v>1.8555555555555554</v>
      </c>
      <c r="J448" t="s">
        <v>1216</v>
      </c>
      <c r="K448" t="s">
        <v>231</v>
      </c>
      <c r="L448" t="s">
        <v>1217</v>
      </c>
      <c r="M448" t="s">
        <v>199</v>
      </c>
    </row>
    <row r="449" spans="1:13" x14ac:dyDescent="0.25">
      <c r="A449" t="s">
        <v>1169</v>
      </c>
      <c r="B449" t="s">
        <v>1222</v>
      </c>
      <c r="C449" t="s">
        <v>1223</v>
      </c>
      <c r="D449">
        <v>3</v>
      </c>
      <c r="E449">
        <v>1.6659999999999999</v>
      </c>
      <c r="F449" s="156">
        <v>0.9</v>
      </c>
      <c r="G449" s="157">
        <v>3.333333333333333</v>
      </c>
      <c r="H449" s="158">
        <f t="shared" si="12"/>
        <v>0.44466666666666671</v>
      </c>
      <c r="I449" s="157">
        <f t="shared" si="13"/>
        <v>1.8511111111111109</v>
      </c>
      <c r="J449" t="s">
        <v>1216</v>
      </c>
      <c r="K449" t="s">
        <v>231</v>
      </c>
      <c r="L449" t="s">
        <v>1217</v>
      </c>
      <c r="M449" t="s">
        <v>199</v>
      </c>
    </row>
    <row r="450" spans="1:13" x14ac:dyDescent="0.25">
      <c r="A450" t="s">
        <v>1169</v>
      </c>
      <c r="B450" t="s">
        <v>1224</v>
      </c>
      <c r="C450" t="s">
        <v>1225</v>
      </c>
      <c r="D450">
        <v>22</v>
      </c>
      <c r="E450">
        <v>16.079999999999998</v>
      </c>
      <c r="F450" s="156">
        <v>6</v>
      </c>
      <c r="G450" s="157">
        <v>3.6666666666666665</v>
      </c>
      <c r="H450" s="158">
        <f t="shared" si="12"/>
        <v>0.26909090909090916</v>
      </c>
      <c r="I450" s="157">
        <f t="shared" si="13"/>
        <v>2.6799999999999997</v>
      </c>
      <c r="J450" t="s">
        <v>1204</v>
      </c>
      <c r="K450" t="s">
        <v>197</v>
      </c>
      <c r="L450" t="s">
        <v>1205</v>
      </c>
      <c r="M450" t="s">
        <v>199</v>
      </c>
    </row>
    <row r="451" spans="1:13" x14ac:dyDescent="0.25">
      <c r="A451" t="s">
        <v>1169</v>
      </c>
      <c r="B451" t="s">
        <v>1226</v>
      </c>
      <c r="C451" t="s">
        <v>1227</v>
      </c>
      <c r="D451">
        <v>16.5</v>
      </c>
      <c r="E451">
        <v>11.58</v>
      </c>
      <c r="F451" s="156">
        <v>6</v>
      </c>
      <c r="G451" s="157">
        <v>2.75</v>
      </c>
      <c r="H451" s="158">
        <f t="shared" ref="H451:H514" si="14">(D451-E451)/D451</f>
        <v>0.29818181818181816</v>
      </c>
      <c r="I451" s="157">
        <f t="shared" ref="I451:I514" si="15">E451/F451</f>
        <v>1.93</v>
      </c>
      <c r="J451" t="s">
        <v>1204</v>
      </c>
      <c r="K451" t="s">
        <v>197</v>
      </c>
      <c r="L451" t="s">
        <v>1205</v>
      </c>
      <c r="M451" t="s">
        <v>199</v>
      </c>
    </row>
    <row r="452" spans="1:13" x14ac:dyDescent="0.25">
      <c r="A452" t="s">
        <v>1169</v>
      </c>
      <c r="B452" t="s">
        <v>1228</v>
      </c>
      <c r="C452" t="s">
        <v>1229</v>
      </c>
      <c r="D452">
        <v>16.5</v>
      </c>
      <c r="E452">
        <v>11.58</v>
      </c>
      <c r="F452" s="156">
        <v>6</v>
      </c>
      <c r="G452" s="157">
        <v>2.75</v>
      </c>
      <c r="H452" s="158">
        <f t="shared" si="14"/>
        <v>0.29818181818181816</v>
      </c>
      <c r="I452" s="157">
        <f t="shared" si="15"/>
        <v>1.93</v>
      </c>
      <c r="J452" t="s">
        <v>1204</v>
      </c>
      <c r="K452" t="s">
        <v>197</v>
      </c>
      <c r="L452" t="s">
        <v>1205</v>
      </c>
      <c r="M452" t="s">
        <v>199</v>
      </c>
    </row>
    <row r="453" spans="1:13" x14ac:dyDescent="0.25">
      <c r="A453" t="s">
        <v>1169</v>
      </c>
      <c r="B453" t="s">
        <v>1230</v>
      </c>
      <c r="C453" t="s">
        <v>1231</v>
      </c>
      <c r="D453">
        <v>18</v>
      </c>
      <c r="E453">
        <v>12.9</v>
      </c>
      <c r="F453" s="156">
        <v>6</v>
      </c>
      <c r="G453" s="157">
        <v>3</v>
      </c>
      <c r="H453" s="158">
        <f t="shared" si="14"/>
        <v>0.28333333333333333</v>
      </c>
      <c r="I453" s="157">
        <f t="shared" si="15"/>
        <v>2.15</v>
      </c>
      <c r="J453" t="s">
        <v>1204</v>
      </c>
      <c r="K453" t="s">
        <v>197</v>
      </c>
      <c r="L453" t="s">
        <v>1205</v>
      </c>
      <c r="M453" t="s">
        <v>199</v>
      </c>
    </row>
    <row r="454" spans="1:13" x14ac:dyDescent="0.25">
      <c r="A454" t="s">
        <v>1169</v>
      </c>
      <c r="B454" t="s">
        <v>1232</v>
      </c>
      <c r="C454" t="s">
        <v>1233</v>
      </c>
      <c r="D454">
        <v>18</v>
      </c>
      <c r="E454">
        <v>12.48</v>
      </c>
      <c r="F454" s="156">
        <v>6</v>
      </c>
      <c r="G454" s="157">
        <v>3</v>
      </c>
      <c r="H454" s="158">
        <f t="shared" si="14"/>
        <v>0.30666666666666664</v>
      </c>
      <c r="I454" s="157">
        <f t="shared" si="15"/>
        <v>2.08</v>
      </c>
      <c r="J454" t="s">
        <v>1204</v>
      </c>
      <c r="K454" t="s">
        <v>197</v>
      </c>
      <c r="L454" t="s">
        <v>1205</v>
      </c>
      <c r="M454" t="s">
        <v>199</v>
      </c>
    </row>
    <row r="455" spans="1:13" x14ac:dyDescent="0.25">
      <c r="A455" t="s">
        <v>1169</v>
      </c>
      <c r="B455" t="s">
        <v>1234</v>
      </c>
      <c r="C455" t="s">
        <v>1235</v>
      </c>
      <c r="D455">
        <v>2.65</v>
      </c>
      <c r="E455">
        <v>1.83</v>
      </c>
      <c r="F455" s="156" t="e">
        <v>#N/A</v>
      </c>
      <c r="G455" s="157" t="e">
        <v>#N/A</v>
      </c>
      <c r="H455" s="158">
        <f t="shared" si="14"/>
        <v>0.30943396226415087</v>
      </c>
      <c r="I455" s="157" t="e">
        <f t="shared" si="15"/>
        <v>#N/A</v>
      </c>
      <c r="J455" t="e">
        <v>#N/A</v>
      </c>
      <c r="K455" t="e">
        <v>#N/A</v>
      </c>
      <c r="L455" t="s">
        <v>1236</v>
      </c>
      <c r="M455" t="s">
        <v>199</v>
      </c>
    </row>
    <row r="456" spans="1:13" x14ac:dyDescent="0.25">
      <c r="A456" t="s">
        <v>1169</v>
      </c>
      <c r="B456" t="s">
        <v>1237</v>
      </c>
      <c r="C456" t="s">
        <v>1238</v>
      </c>
      <c r="D456">
        <v>22</v>
      </c>
      <c r="E456">
        <v>16.079999999999998</v>
      </c>
      <c r="F456" s="156">
        <v>6</v>
      </c>
      <c r="G456" s="157">
        <v>3.6666666666666665</v>
      </c>
      <c r="H456" s="158">
        <f t="shared" si="14"/>
        <v>0.26909090909090916</v>
      </c>
      <c r="I456" s="157">
        <f t="shared" si="15"/>
        <v>2.6799999999999997</v>
      </c>
      <c r="J456" t="s">
        <v>1204</v>
      </c>
      <c r="K456" t="s">
        <v>197</v>
      </c>
      <c r="L456" t="s">
        <v>1205</v>
      </c>
      <c r="M456" t="s">
        <v>199</v>
      </c>
    </row>
    <row r="457" spans="1:13" x14ac:dyDescent="0.25">
      <c r="A457" t="s">
        <v>1169</v>
      </c>
      <c r="B457" t="s">
        <v>1239</v>
      </c>
      <c r="C457" t="s">
        <v>1240</v>
      </c>
      <c r="D457">
        <v>16.600000000000001</v>
      </c>
      <c r="E457">
        <v>11.58</v>
      </c>
      <c r="F457" s="156">
        <v>6</v>
      </c>
      <c r="G457" s="157">
        <v>2.7666666666666671</v>
      </c>
      <c r="H457" s="158">
        <f t="shared" si="14"/>
        <v>0.30240963855421693</v>
      </c>
      <c r="I457" s="157">
        <f t="shared" si="15"/>
        <v>1.93</v>
      </c>
      <c r="J457" t="s">
        <v>1204</v>
      </c>
      <c r="K457" t="s">
        <v>197</v>
      </c>
      <c r="L457" t="s">
        <v>1205</v>
      </c>
      <c r="M457" t="s">
        <v>199</v>
      </c>
    </row>
    <row r="458" spans="1:13" x14ac:dyDescent="0.25">
      <c r="A458" t="s">
        <v>1169</v>
      </c>
      <c r="B458" t="s">
        <v>1241</v>
      </c>
      <c r="C458" t="s">
        <v>1242</v>
      </c>
      <c r="D458">
        <v>16.5</v>
      </c>
      <c r="E458">
        <v>11.58</v>
      </c>
      <c r="F458" s="156">
        <v>6</v>
      </c>
      <c r="G458" s="157">
        <v>2.75</v>
      </c>
      <c r="H458" s="158">
        <f t="shared" si="14"/>
        <v>0.29818181818181816</v>
      </c>
      <c r="I458" s="157">
        <f t="shared" si="15"/>
        <v>1.93</v>
      </c>
      <c r="J458" t="s">
        <v>1204</v>
      </c>
      <c r="K458" t="s">
        <v>197</v>
      </c>
      <c r="L458" t="s">
        <v>1205</v>
      </c>
      <c r="M458" t="s">
        <v>199</v>
      </c>
    </row>
    <row r="459" spans="1:13" x14ac:dyDescent="0.25">
      <c r="A459" t="s">
        <v>1169</v>
      </c>
      <c r="B459" t="s">
        <v>1243</v>
      </c>
      <c r="C459" t="s">
        <v>1244</v>
      </c>
      <c r="D459">
        <v>18</v>
      </c>
      <c r="E459">
        <v>12.48</v>
      </c>
      <c r="F459" s="156">
        <v>6</v>
      </c>
      <c r="G459" s="157">
        <v>3</v>
      </c>
      <c r="H459" s="158">
        <f t="shared" si="14"/>
        <v>0.30666666666666664</v>
      </c>
      <c r="I459" s="157">
        <f t="shared" si="15"/>
        <v>2.08</v>
      </c>
      <c r="J459" t="s">
        <v>1204</v>
      </c>
      <c r="K459" t="s">
        <v>197</v>
      </c>
      <c r="L459" t="s">
        <v>1205</v>
      </c>
      <c r="M459" t="s">
        <v>199</v>
      </c>
    </row>
    <row r="460" spans="1:13" x14ac:dyDescent="0.25">
      <c r="A460" t="s">
        <v>1169</v>
      </c>
      <c r="B460" t="s">
        <v>1245</v>
      </c>
      <c r="C460" t="s">
        <v>1246</v>
      </c>
      <c r="D460">
        <v>1.85</v>
      </c>
      <c r="E460">
        <v>1.2866</v>
      </c>
      <c r="F460" s="156">
        <v>1</v>
      </c>
      <c r="G460" s="157">
        <v>1.85</v>
      </c>
      <c r="H460" s="158">
        <f t="shared" si="14"/>
        <v>0.30454054054054058</v>
      </c>
      <c r="I460" s="157">
        <f t="shared" si="15"/>
        <v>1.2866</v>
      </c>
      <c r="J460" t="s">
        <v>202</v>
      </c>
      <c r="K460" t="s">
        <v>231</v>
      </c>
      <c r="L460" t="s">
        <v>204</v>
      </c>
      <c r="M460" t="s">
        <v>199</v>
      </c>
    </row>
    <row r="461" spans="1:13" x14ac:dyDescent="0.25">
      <c r="A461" t="s">
        <v>1169</v>
      </c>
      <c r="B461" t="s">
        <v>1247</v>
      </c>
      <c r="C461" t="s">
        <v>1248</v>
      </c>
      <c r="D461">
        <v>9.1</v>
      </c>
      <c r="E461">
        <v>5.8932000000000002</v>
      </c>
      <c r="F461" s="156" t="e">
        <v>#N/A</v>
      </c>
      <c r="G461" s="157" t="e">
        <v>#N/A</v>
      </c>
      <c r="H461" s="158">
        <f t="shared" si="14"/>
        <v>0.35239560439560436</v>
      </c>
      <c r="I461" s="157" t="e">
        <f t="shared" si="15"/>
        <v>#N/A</v>
      </c>
      <c r="J461" t="e">
        <v>#N/A</v>
      </c>
      <c r="K461" t="s">
        <v>244</v>
      </c>
      <c r="L461" t="s">
        <v>204</v>
      </c>
      <c r="M461" t="s">
        <v>199</v>
      </c>
    </row>
    <row r="462" spans="1:13" x14ac:dyDescent="0.25">
      <c r="A462" t="s">
        <v>1169</v>
      </c>
      <c r="B462" t="s">
        <v>1249</v>
      </c>
      <c r="C462" t="s">
        <v>1250</v>
      </c>
      <c r="D462">
        <v>11.4</v>
      </c>
      <c r="E462">
        <v>7.98</v>
      </c>
      <c r="F462" s="156" t="e">
        <v>#N/A</v>
      </c>
      <c r="G462" s="157" t="e">
        <v>#N/A</v>
      </c>
      <c r="H462" s="158">
        <f t="shared" si="14"/>
        <v>0.3</v>
      </c>
      <c r="I462" s="157" t="e">
        <f t="shared" si="15"/>
        <v>#N/A</v>
      </c>
      <c r="J462" t="e">
        <v>#N/A</v>
      </c>
      <c r="K462" t="e">
        <v>#N/A</v>
      </c>
      <c r="L462" t="s">
        <v>204</v>
      </c>
      <c r="M462" t="s">
        <v>199</v>
      </c>
    </row>
    <row r="463" spans="1:13" x14ac:dyDescent="0.25">
      <c r="A463" t="s">
        <v>1169</v>
      </c>
      <c r="B463" t="s">
        <v>1251</v>
      </c>
      <c r="C463" t="s">
        <v>1252</v>
      </c>
      <c r="D463">
        <v>14.3</v>
      </c>
      <c r="E463">
        <v>9.5411000000000001</v>
      </c>
      <c r="F463" s="156">
        <v>13</v>
      </c>
      <c r="G463" s="157">
        <v>1.1000000000000001</v>
      </c>
      <c r="H463" s="158">
        <f t="shared" si="14"/>
        <v>0.33279020979020979</v>
      </c>
      <c r="I463" s="157">
        <f t="shared" si="15"/>
        <v>0.73393076923076928</v>
      </c>
      <c r="J463" t="s">
        <v>202</v>
      </c>
      <c r="K463" t="s">
        <v>244</v>
      </c>
      <c r="L463" t="s">
        <v>204</v>
      </c>
      <c r="M463" t="s">
        <v>199</v>
      </c>
    </row>
    <row r="464" spans="1:13" x14ac:dyDescent="0.25">
      <c r="A464" t="s">
        <v>1169</v>
      </c>
      <c r="B464" t="s">
        <v>1253</v>
      </c>
      <c r="C464" t="s">
        <v>1254</v>
      </c>
      <c r="D464">
        <v>14.5</v>
      </c>
      <c r="E464">
        <v>9.8946000000000005</v>
      </c>
      <c r="F464" s="156">
        <v>6</v>
      </c>
      <c r="G464" s="157">
        <v>2.4166666666666665</v>
      </c>
      <c r="H464" s="158">
        <f t="shared" si="14"/>
        <v>0.31761379310344823</v>
      </c>
      <c r="I464" s="157">
        <f t="shared" si="15"/>
        <v>1.6491</v>
      </c>
      <c r="J464" t="s">
        <v>202</v>
      </c>
      <c r="K464" t="s">
        <v>244</v>
      </c>
      <c r="L464" t="s">
        <v>204</v>
      </c>
      <c r="M464" t="s">
        <v>199</v>
      </c>
    </row>
    <row r="465" spans="1:13" x14ac:dyDescent="0.25">
      <c r="A465" t="s">
        <v>1169</v>
      </c>
      <c r="B465" t="s">
        <v>1255</v>
      </c>
      <c r="C465" t="s">
        <v>1256</v>
      </c>
      <c r="D465">
        <v>1.1599999999999999</v>
      </c>
      <c r="E465">
        <v>0.81</v>
      </c>
      <c r="F465" s="156">
        <v>11</v>
      </c>
      <c r="G465" s="157">
        <v>0.10545454545454545</v>
      </c>
      <c r="H465" s="158">
        <f t="shared" si="14"/>
        <v>0.30172413793103436</v>
      </c>
      <c r="I465" s="157">
        <f t="shared" si="15"/>
        <v>7.3636363636363639E-2</v>
      </c>
      <c r="J465" t="s">
        <v>202</v>
      </c>
      <c r="K465" t="s">
        <v>244</v>
      </c>
      <c r="L465" t="s">
        <v>204</v>
      </c>
      <c r="M465" t="s">
        <v>199</v>
      </c>
    </row>
    <row r="466" spans="1:13" x14ac:dyDescent="0.25">
      <c r="A466" t="s">
        <v>1169</v>
      </c>
      <c r="B466" t="s">
        <v>1257</v>
      </c>
      <c r="C466" t="s">
        <v>1258</v>
      </c>
      <c r="D466">
        <v>21.5</v>
      </c>
      <c r="E466">
        <v>15.042</v>
      </c>
      <c r="F466" s="156" t="e">
        <v>#N/A</v>
      </c>
      <c r="G466" s="157" t="e">
        <v>#N/A</v>
      </c>
      <c r="H466" s="158">
        <f t="shared" si="14"/>
        <v>0.30037209302325585</v>
      </c>
      <c r="I466" s="157" t="e">
        <f t="shared" si="15"/>
        <v>#N/A</v>
      </c>
      <c r="J466" t="e">
        <v>#N/A</v>
      </c>
      <c r="K466" t="s">
        <v>244</v>
      </c>
      <c r="L466" t="s">
        <v>204</v>
      </c>
      <c r="M466" t="s">
        <v>199</v>
      </c>
    </row>
    <row r="467" spans="1:13" x14ac:dyDescent="0.25">
      <c r="A467" t="s">
        <v>1169</v>
      </c>
      <c r="B467" t="s">
        <v>1259</v>
      </c>
      <c r="C467" t="s">
        <v>1260</v>
      </c>
      <c r="D467">
        <v>22.35</v>
      </c>
      <c r="E467">
        <v>14.5296</v>
      </c>
      <c r="F467" s="156">
        <v>13</v>
      </c>
      <c r="G467" s="157">
        <v>1.7192307692307693</v>
      </c>
      <c r="H467" s="158">
        <f t="shared" si="14"/>
        <v>0.3499060402684564</v>
      </c>
      <c r="I467" s="157">
        <f t="shared" si="15"/>
        <v>1.1176615384615385</v>
      </c>
      <c r="J467" t="s">
        <v>202</v>
      </c>
      <c r="K467" t="s">
        <v>244</v>
      </c>
      <c r="L467" t="s">
        <v>204</v>
      </c>
      <c r="M467" t="s">
        <v>199</v>
      </c>
    </row>
    <row r="468" spans="1:13" x14ac:dyDescent="0.25">
      <c r="A468" t="s">
        <v>1169</v>
      </c>
      <c r="B468" t="s">
        <v>1261</v>
      </c>
      <c r="C468" t="s">
        <v>1262</v>
      </c>
      <c r="D468">
        <v>1.1499999999999999</v>
      </c>
      <c r="E468">
        <v>0.80789999999999995</v>
      </c>
      <c r="F468" s="156">
        <v>7</v>
      </c>
      <c r="G468" s="157">
        <v>0.16428571428571428</v>
      </c>
      <c r="H468" s="158">
        <f t="shared" si="14"/>
        <v>0.29747826086956519</v>
      </c>
      <c r="I468" s="157">
        <f t="shared" si="15"/>
        <v>0.11541428571428571</v>
      </c>
      <c r="J468" t="s">
        <v>202</v>
      </c>
      <c r="K468" t="s">
        <v>231</v>
      </c>
      <c r="L468" t="s">
        <v>204</v>
      </c>
      <c r="M468" t="s">
        <v>199</v>
      </c>
    </row>
    <row r="469" spans="1:13" x14ac:dyDescent="0.25">
      <c r="A469" t="s">
        <v>1169</v>
      </c>
      <c r="B469" t="s">
        <v>1263</v>
      </c>
      <c r="C469" t="s">
        <v>1264</v>
      </c>
      <c r="D469">
        <v>15.8</v>
      </c>
      <c r="E469">
        <v>11.7928</v>
      </c>
      <c r="F469" s="156">
        <v>4.5</v>
      </c>
      <c r="G469" s="157">
        <v>3.5111111111111111</v>
      </c>
      <c r="H469" s="158">
        <f t="shared" si="14"/>
        <v>0.253620253164557</v>
      </c>
      <c r="I469" s="157">
        <f t="shared" si="15"/>
        <v>2.620622222222222</v>
      </c>
      <c r="J469" t="s">
        <v>202</v>
      </c>
      <c r="K469" t="s">
        <v>231</v>
      </c>
      <c r="L469" t="s">
        <v>204</v>
      </c>
      <c r="M469" t="s">
        <v>199</v>
      </c>
    </row>
    <row r="470" spans="1:13" x14ac:dyDescent="0.25">
      <c r="A470" t="s">
        <v>1169</v>
      </c>
      <c r="B470" t="s">
        <v>1265</v>
      </c>
      <c r="C470" t="s">
        <v>1266</v>
      </c>
      <c r="D470">
        <v>4.0999999999999996</v>
      </c>
      <c r="E470">
        <v>2.1739999999999999</v>
      </c>
      <c r="F470" s="156">
        <v>0.5</v>
      </c>
      <c r="G470" s="157">
        <v>8.1999999999999993</v>
      </c>
      <c r="H470" s="158">
        <f t="shared" si="14"/>
        <v>0.46975609756097558</v>
      </c>
      <c r="I470" s="157">
        <f t="shared" si="15"/>
        <v>4.3479999999999999</v>
      </c>
      <c r="J470" t="s">
        <v>202</v>
      </c>
      <c r="K470" t="s">
        <v>208</v>
      </c>
      <c r="L470" t="s">
        <v>204</v>
      </c>
      <c r="M470" t="s">
        <v>199</v>
      </c>
    </row>
    <row r="471" spans="1:13" x14ac:dyDescent="0.25">
      <c r="A471" t="s">
        <v>1169</v>
      </c>
      <c r="B471" t="s">
        <v>1267</v>
      </c>
      <c r="C471" t="s">
        <v>1268</v>
      </c>
      <c r="D471">
        <v>65</v>
      </c>
      <c r="E471">
        <v>45.862200000000001</v>
      </c>
      <c r="F471" s="156" t="e">
        <v>#N/A</v>
      </c>
      <c r="G471" s="157" t="e">
        <v>#N/A</v>
      </c>
      <c r="H471" s="158">
        <f t="shared" si="14"/>
        <v>0.29442769230769228</v>
      </c>
      <c r="I471" s="157" t="e">
        <f t="shared" si="15"/>
        <v>#N/A</v>
      </c>
      <c r="J471" t="s">
        <v>202</v>
      </c>
      <c r="K471" t="s">
        <v>220</v>
      </c>
      <c r="L471" t="s">
        <v>204</v>
      </c>
      <c r="M471" t="s">
        <v>199</v>
      </c>
    </row>
    <row r="472" spans="1:13" x14ac:dyDescent="0.25">
      <c r="A472" t="s">
        <v>1169</v>
      </c>
      <c r="B472" t="s">
        <v>1269</v>
      </c>
      <c r="C472" t="s">
        <v>1270</v>
      </c>
      <c r="D472">
        <v>9.31</v>
      </c>
      <c r="E472">
        <v>8.125</v>
      </c>
      <c r="F472" s="156">
        <v>1.32</v>
      </c>
      <c r="G472" s="157">
        <v>7.0530303030303028</v>
      </c>
      <c r="H472" s="158">
        <f t="shared" si="14"/>
        <v>0.12728249194414612</v>
      </c>
      <c r="I472" s="157">
        <f t="shared" si="15"/>
        <v>6.1553030303030303</v>
      </c>
      <c r="J472" t="s">
        <v>1271</v>
      </c>
      <c r="K472" t="s">
        <v>197</v>
      </c>
      <c r="L472" t="s">
        <v>1272</v>
      </c>
      <c r="M472" t="s">
        <v>199</v>
      </c>
    </row>
    <row r="473" spans="1:13" x14ac:dyDescent="0.25">
      <c r="A473" t="s">
        <v>1169</v>
      </c>
      <c r="B473" t="s">
        <v>1273</v>
      </c>
      <c r="C473" t="s">
        <v>1274</v>
      </c>
      <c r="D473">
        <v>14.99</v>
      </c>
      <c r="E473">
        <v>13.065</v>
      </c>
      <c r="F473" s="156">
        <v>4.5</v>
      </c>
      <c r="G473" s="157">
        <v>3.3311111111111114</v>
      </c>
      <c r="H473" s="158">
        <f t="shared" si="14"/>
        <v>0.12841894596397602</v>
      </c>
      <c r="I473" s="157">
        <f t="shared" si="15"/>
        <v>2.9033333333333333</v>
      </c>
      <c r="J473" t="s">
        <v>1271</v>
      </c>
      <c r="K473">
        <v>0</v>
      </c>
      <c r="L473" t="s">
        <v>1272</v>
      </c>
      <c r="M473" t="s">
        <v>199</v>
      </c>
    </row>
    <row r="474" spans="1:13" x14ac:dyDescent="0.25">
      <c r="A474" t="s">
        <v>1169</v>
      </c>
      <c r="B474" t="s">
        <v>1275</v>
      </c>
      <c r="C474" t="s">
        <v>1276</v>
      </c>
      <c r="D474">
        <v>4.8899999999999997</v>
      </c>
      <c r="E474">
        <v>3.7063000000000001</v>
      </c>
      <c r="F474" s="156">
        <v>1</v>
      </c>
      <c r="G474" s="157">
        <v>4.8899999999999997</v>
      </c>
      <c r="H474" s="158">
        <f t="shared" si="14"/>
        <v>0.24206543967280156</v>
      </c>
      <c r="I474" s="157">
        <f t="shared" si="15"/>
        <v>3.7063000000000001</v>
      </c>
      <c r="J474" t="s">
        <v>202</v>
      </c>
      <c r="K474" t="s">
        <v>231</v>
      </c>
      <c r="L474" t="s">
        <v>204</v>
      </c>
      <c r="M474" t="s">
        <v>199</v>
      </c>
    </row>
    <row r="475" spans="1:13" x14ac:dyDescent="0.25">
      <c r="A475" t="s">
        <v>1169</v>
      </c>
      <c r="B475" t="s">
        <v>1277</v>
      </c>
      <c r="C475" t="s">
        <v>1278</v>
      </c>
      <c r="D475">
        <v>47.05</v>
      </c>
      <c r="E475">
        <v>40.794899999999998</v>
      </c>
      <c r="F475" s="156">
        <v>15</v>
      </c>
      <c r="G475" s="157">
        <v>3.1366666666666663</v>
      </c>
      <c r="H475" s="158">
        <f t="shared" si="14"/>
        <v>0.13294580233793835</v>
      </c>
      <c r="I475" s="157">
        <f t="shared" si="15"/>
        <v>2.7196599999999997</v>
      </c>
      <c r="J475" t="s">
        <v>1271</v>
      </c>
      <c r="K475">
        <v>0</v>
      </c>
      <c r="L475" t="s">
        <v>1272</v>
      </c>
      <c r="M475" t="s">
        <v>199</v>
      </c>
    </row>
    <row r="476" spans="1:13" x14ac:dyDescent="0.25">
      <c r="A476" t="s">
        <v>1169</v>
      </c>
      <c r="B476" t="s">
        <v>1279</v>
      </c>
      <c r="C476" t="s">
        <v>1280</v>
      </c>
      <c r="D476">
        <v>3.99</v>
      </c>
      <c r="E476">
        <v>3.4655999999999998</v>
      </c>
      <c r="F476" s="156">
        <v>0.5</v>
      </c>
      <c r="G476" s="157">
        <v>7.98</v>
      </c>
      <c r="H476" s="158">
        <f t="shared" si="14"/>
        <v>0.13142857142857153</v>
      </c>
      <c r="I476" s="157">
        <f t="shared" si="15"/>
        <v>6.9311999999999996</v>
      </c>
      <c r="J476" t="s">
        <v>1271</v>
      </c>
      <c r="K476" t="s">
        <v>197</v>
      </c>
      <c r="L476" t="s">
        <v>1272</v>
      </c>
      <c r="M476" t="s">
        <v>199</v>
      </c>
    </row>
    <row r="477" spans="1:13" x14ac:dyDescent="0.25">
      <c r="A477" t="s">
        <v>1169</v>
      </c>
      <c r="B477" t="s">
        <v>1281</v>
      </c>
      <c r="C477" t="s">
        <v>1282</v>
      </c>
      <c r="D477">
        <v>0.14000000000000001</v>
      </c>
      <c r="E477">
        <v>0.12239999999999999</v>
      </c>
      <c r="F477" s="156">
        <v>1.32</v>
      </c>
      <c r="G477" s="157">
        <v>0.10606060606060606</v>
      </c>
      <c r="H477" s="158">
        <f t="shared" si="14"/>
        <v>0.12571428571428583</v>
      </c>
      <c r="I477" s="157">
        <f t="shared" si="15"/>
        <v>9.2727272727272714E-2</v>
      </c>
      <c r="J477" t="s">
        <v>1271</v>
      </c>
      <c r="K477" t="s">
        <v>197</v>
      </c>
      <c r="L477" t="s">
        <v>1272</v>
      </c>
      <c r="M477" t="s">
        <v>199</v>
      </c>
    </row>
    <row r="478" spans="1:13" x14ac:dyDescent="0.25">
      <c r="A478" t="s">
        <v>1169</v>
      </c>
      <c r="B478" t="s">
        <v>1283</v>
      </c>
      <c r="C478" t="s">
        <v>1284</v>
      </c>
      <c r="D478">
        <v>2.4</v>
      </c>
      <c r="E478">
        <v>2.0950000000000002</v>
      </c>
      <c r="F478" s="156">
        <v>0.5</v>
      </c>
      <c r="G478" s="157">
        <v>4.8</v>
      </c>
      <c r="H478" s="158">
        <f t="shared" si="14"/>
        <v>0.12708333333333321</v>
      </c>
      <c r="I478" s="157">
        <f t="shared" si="15"/>
        <v>4.1900000000000004</v>
      </c>
      <c r="J478" t="s">
        <v>1271</v>
      </c>
      <c r="K478" t="s">
        <v>197</v>
      </c>
      <c r="L478" t="s">
        <v>1272</v>
      </c>
      <c r="M478" t="s">
        <v>199</v>
      </c>
    </row>
    <row r="479" spans="1:13" x14ac:dyDescent="0.25">
      <c r="A479" t="s">
        <v>1169</v>
      </c>
      <c r="B479" t="s">
        <v>1285</v>
      </c>
      <c r="C479" t="s">
        <v>1286</v>
      </c>
      <c r="D479">
        <v>4.2699999999999996</v>
      </c>
      <c r="E479">
        <v>3.6939000000000002</v>
      </c>
      <c r="F479" s="156" t="e">
        <v>#N/A</v>
      </c>
      <c r="G479" s="157" t="e">
        <v>#N/A</v>
      </c>
      <c r="H479" s="158">
        <f t="shared" si="14"/>
        <v>0.13491803278688511</v>
      </c>
      <c r="I479" s="157" t="e">
        <f t="shared" si="15"/>
        <v>#N/A</v>
      </c>
      <c r="J479" t="s">
        <v>1271</v>
      </c>
      <c r="K479" t="s">
        <v>197</v>
      </c>
      <c r="L479" t="s">
        <v>1272</v>
      </c>
      <c r="M479" t="s">
        <v>199</v>
      </c>
    </row>
    <row r="480" spans="1:13" x14ac:dyDescent="0.25">
      <c r="A480" t="s">
        <v>1169</v>
      </c>
      <c r="B480" t="s">
        <v>1287</v>
      </c>
      <c r="C480" t="s">
        <v>1288</v>
      </c>
      <c r="D480">
        <v>3.86</v>
      </c>
      <c r="E480">
        <v>3.34</v>
      </c>
      <c r="F480" s="156">
        <v>0.5</v>
      </c>
      <c r="G480" s="157">
        <v>7.72</v>
      </c>
      <c r="H480" s="158">
        <f t="shared" si="14"/>
        <v>0.13471502590673576</v>
      </c>
      <c r="I480" s="157">
        <f t="shared" si="15"/>
        <v>6.68</v>
      </c>
      <c r="J480" t="s">
        <v>1271</v>
      </c>
      <c r="K480" t="s">
        <v>197</v>
      </c>
      <c r="L480" t="s">
        <v>1272</v>
      </c>
      <c r="M480" t="s">
        <v>199</v>
      </c>
    </row>
    <row r="481" spans="1:13" x14ac:dyDescent="0.25">
      <c r="A481" t="s">
        <v>1169</v>
      </c>
      <c r="B481" t="s">
        <v>1289</v>
      </c>
      <c r="C481" t="s">
        <v>1290</v>
      </c>
      <c r="D481">
        <v>1.65</v>
      </c>
      <c r="E481">
        <v>1.4359999999999999</v>
      </c>
      <c r="F481" s="156">
        <v>0.3</v>
      </c>
      <c r="G481" s="157">
        <v>5.5</v>
      </c>
      <c r="H481" s="158">
        <f t="shared" si="14"/>
        <v>0.12969696969696967</v>
      </c>
      <c r="I481" s="157">
        <f t="shared" si="15"/>
        <v>4.7866666666666671</v>
      </c>
      <c r="J481" t="s">
        <v>1271</v>
      </c>
      <c r="K481" t="s">
        <v>197</v>
      </c>
      <c r="L481" t="s">
        <v>1272</v>
      </c>
      <c r="M481" t="s">
        <v>199</v>
      </c>
    </row>
    <row r="482" spans="1:13" x14ac:dyDescent="0.25">
      <c r="A482" t="s">
        <v>1169</v>
      </c>
      <c r="B482" t="s">
        <v>1291</v>
      </c>
      <c r="C482" t="s">
        <v>1292</v>
      </c>
      <c r="D482">
        <v>2.39</v>
      </c>
      <c r="E482">
        <v>2.0699999999999998</v>
      </c>
      <c r="F482" s="156">
        <v>0.3</v>
      </c>
      <c r="G482" s="157">
        <v>7.9666666666666677</v>
      </c>
      <c r="H482" s="158">
        <f t="shared" si="14"/>
        <v>0.13389121338912144</v>
      </c>
      <c r="I482" s="157">
        <f t="shared" si="15"/>
        <v>6.8999999999999995</v>
      </c>
      <c r="J482" t="s">
        <v>1271</v>
      </c>
      <c r="K482" t="s">
        <v>197</v>
      </c>
      <c r="L482" t="s">
        <v>1272</v>
      </c>
      <c r="M482" t="s">
        <v>199</v>
      </c>
    </row>
    <row r="483" spans="1:13" x14ac:dyDescent="0.25">
      <c r="A483" t="s">
        <v>1169</v>
      </c>
      <c r="B483" t="s">
        <v>1293</v>
      </c>
      <c r="C483" t="s">
        <v>1294</v>
      </c>
      <c r="D483">
        <v>2.23</v>
      </c>
      <c r="E483">
        <v>1.9317</v>
      </c>
      <c r="F483" s="156">
        <v>0.3</v>
      </c>
      <c r="G483" s="157">
        <v>7.4333333333333336</v>
      </c>
      <c r="H483" s="158">
        <f t="shared" si="14"/>
        <v>0.13376681614349775</v>
      </c>
      <c r="I483" s="157">
        <f t="shared" si="15"/>
        <v>6.4390000000000001</v>
      </c>
      <c r="J483" t="s">
        <v>1271</v>
      </c>
      <c r="K483" t="s">
        <v>197</v>
      </c>
      <c r="L483" t="s">
        <v>1272</v>
      </c>
      <c r="M483" t="s">
        <v>199</v>
      </c>
    </row>
    <row r="484" spans="1:13" x14ac:dyDescent="0.25">
      <c r="A484" t="s">
        <v>1169</v>
      </c>
      <c r="B484" t="s">
        <v>1295</v>
      </c>
      <c r="C484" t="s">
        <v>1296</v>
      </c>
      <c r="D484">
        <v>3.76</v>
      </c>
      <c r="E484">
        <v>3.2610000000000001</v>
      </c>
      <c r="F484" s="156">
        <v>1</v>
      </c>
      <c r="G484" s="157">
        <v>3.76</v>
      </c>
      <c r="H484" s="158">
        <f t="shared" si="14"/>
        <v>0.13271276595744672</v>
      </c>
      <c r="I484" s="157">
        <f t="shared" si="15"/>
        <v>3.2610000000000001</v>
      </c>
      <c r="J484" t="s">
        <v>1271</v>
      </c>
      <c r="K484" t="s">
        <v>197</v>
      </c>
      <c r="L484" t="s">
        <v>1272</v>
      </c>
      <c r="M484" t="s">
        <v>199</v>
      </c>
    </row>
    <row r="485" spans="1:13" x14ac:dyDescent="0.25">
      <c r="A485" t="s">
        <v>1169</v>
      </c>
      <c r="B485" t="s">
        <v>1297</v>
      </c>
      <c r="C485" t="s">
        <v>1298</v>
      </c>
      <c r="D485">
        <v>2.34</v>
      </c>
      <c r="E485">
        <v>2.0301</v>
      </c>
      <c r="F485" s="156">
        <v>0.26</v>
      </c>
      <c r="G485" s="157">
        <v>9</v>
      </c>
      <c r="H485" s="158">
        <f t="shared" si="14"/>
        <v>0.13243589743589737</v>
      </c>
      <c r="I485" s="157">
        <f t="shared" si="15"/>
        <v>7.8080769230769231</v>
      </c>
      <c r="J485" t="s">
        <v>1271</v>
      </c>
      <c r="K485" t="s">
        <v>197</v>
      </c>
      <c r="L485" t="s">
        <v>1272</v>
      </c>
      <c r="M485" t="s">
        <v>199</v>
      </c>
    </row>
    <row r="486" spans="1:13" x14ac:dyDescent="0.25">
      <c r="A486" t="s">
        <v>1299</v>
      </c>
      <c r="B486" t="s">
        <v>1300</v>
      </c>
      <c r="C486" t="s">
        <v>1301</v>
      </c>
      <c r="D486">
        <v>8</v>
      </c>
      <c r="E486">
        <v>5.4564000000000004</v>
      </c>
      <c r="F486" s="156">
        <v>0.5</v>
      </c>
      <c r="G486" s="157">
        <v>16</v>
      </c>
      <c r="H486" s="158">
        <f t="shared" si="14"/>
        <v>0.31794999999999995</v>
      </c>
      <c r="I486" s="157">
        <f t="shared" si="15"/>
        <v>10.912800000000001</v>
      </c>
      <c r="J486" t="s">
        <v>202</v>
      </c>
      <c r="K486" t="s">
        <v>208</v>
      </c>
      <c r="L486" t="s">
        <v>204</v>
      </c>
      <c r="M486" t="s">
        <v>199</v>
      </c>
    </row>
    <row r="487" spans="1:13" x14ac:dyDescent="0.25">
      <c r="A487" t="s">
        <v>1299</v>
      </c>
      <c r="B487" t="s">
        <v>1302</v>
      </c>
      <c r="C487" t="s">
        <v>1303</v>
      </c>
      <c r="D487">
        <v>4.5</v>
      </c>
      <c r="E487">
        <v>2.65</v>
      </c>
      <c r="F487" s="156">
        <v>0.25</v>
      </c>
      <c r="G487" s="157">
        <v>18</v>
      </c>
      <c r="H487" s="158">
        <f t="shared" si="14"/>
        <v>0.41111111111111115</v>
      </c>
      <c r="I487" s="157">
        <f t="shared" si="15"/>
        <v>10.6</v>
      </c>
      <c r="J487" t="s">
        <v>202</v>
      </c>
      <c r="K487" t="s">
        <v>208</v>
      </c>
      <c r="L487" t="s">
        <v>204</v>
      </c>
      <c r="M487" t="s">
        <v>199</v>
      </c>
    </row>
    <row r="488" spans="1:13" x14ac:dyDescent="0.25">
      <c r="A488" t="s">
        <v>1299</v>
      </c>
      <c r="B488" t="s">
        <v>1304</v>
      </c>
      <c r="C488" t="s">
        <v>1305</v>
      </c>
      <c r="D488">
        <v>6.75</v>
      </c>
      <c r="E488">
        <v>3.94</v>
      </c>
      <c r="F488" s="156">
        <v>0.25</v>
      </c>
      <c r="G488" s="157">
        <v>27</v>
      </c>
      <c r="H488" s="158">
        <f t="shared" si="14"/>
        <v>0.41629629629629633</v>
      </c>
      <c r="I488" s="157">
        <f t="shared" si="15"/>
        <v>15.76</v>
      </c>
      <c r="J488" t="s">
        <v>202</v>
      </c>
      <c r="K488" t="s">
        <v>208</v>
      </c>
      <c r="L488" t="s">
        <v>204</v>
      </c>
      <c r="M488" t="s">
        <v>199</v>
      </c>
    </row>
    <row r="489" spans="1:13" x14ac:dyDescent="0.25">
      <c r="A489" t="s">
        <v>1299</v>
      </c>
      <c r="B489" t="s">
        <v>1306</v>
      </c>
      <c r="C489" t="s">
        <v>1307</v>
      </c>
      <c r="D489">
        <v>5.5</v>
      </c>
      <c r="E489">
        <v>4.0815000000000001</v>
      </c>
      <c r="F489" s="156">
        <v>0.5</v>
      </c>
      <c r="G489" s="157">
        <v>11</v>
      </c>
      <c r="H489" s="158">
        <f t="shared" si="14"/>
        <v>0.25790909090909087</v>
      </c>
      <c r="I489" s="157">
        <f t="shared" si="15"/>
        <v>8.1630000000000003</v>
      </c>
      <c r="J489" t="s">
        <v>1308</v>
      </c>
      <c r="K489" t="s">
        <v>993</v>
      </c>
      <c r="L489" t="s">
        <v>1309</v>
      </c>
      <c r="M489" t="s">
        <v>199</v>
      </c>
    </row>
    <row r="490" spans="1:13" x14ac:dyDescent="0.25">
      <c r="A490" t="s">
        <v>1299</v>
      </c>
      <c r="B490" t="s">
        <v>1310</v>
      </c>
      <c r="C490" t="s">
        <v>1311</v>
      </c>
      <c r="D490">
        <v>6.75</v>
      </c>
      <c r="E490">
        <v>3.8267000000000002</v>
      </c>
      <c r="F490" s="156">
        <v>0.25</v>
      </c>
      <c r="G490" s="157">
        <v>27</v>
      </c>
      <c r="H490" s="158">
        <f t="shared" si="14"/>
        <v>0.43308148148148146</v>
      </c>
      <c r="I490" s="157">
        <f t="shared" si="15"/>
        <v>15.306800000000001</v>
      </c>
      <c r="J490" t="s">
        <v>202</v>
      </c>
      <c r="K490" t="s">
        <v>208</v>
      </c>
      <c r="L490" t="s">
        <v>204</v>
      </c>
      <c r="M490" t="s">
        <v>199</v>
      </c>
    </row>
    <row r="491" spans="1:13" x14ac:dyDescent="0.25">
      <c r="A491" t="s">
        <v>1299</v>
      </c>
      <c r="B491" t="s">
        <v>1312</v>
      </c>
      <c r="C491" t="s">
        <v>1311</v>
      </c>
      <c r="D491">
        <v>6.75</v>
      </c>
      <c r="E491">
        <v>3.8267000000000002</v>
      </c>
      <c r="F491" s="156" t="e">
        <v>#N/A</v>
      </c>
      <c r="G491" s="157" t="e">
        <v>#N/A</v>
      </c>
      <c r="H491" s="158">
        <f t="shared" si="14"/>
        <v>0.43308148148148146</v>
      </c>
      <c r="I491" s="157" t="e">
        <f t="shared" si="15"/>
        <v>#N/A</v>
      </c>
      <c r="J491" t="e">
        <v>#N/A</v>
      </c>
      <c r="K491" t="s">
        <v>208</v>
      </c>
      <c r="L491" t="s">
        <v>204</v>
      </c>
      <c r="M491" t="s">
        <v>199</v>
      </c>
    </row>
    <row r="492" spans="1:13" x14ac:dyDescent="0.25">
      <c r="A492" t="s">
        <v>1299</v>
      </c>
      <c r="B492" t="s">
        <v>1313</v>
      </c>
      <c r="C492" t="s">
        <v>1314</v>
      </c>
      <c r="D492">
        <v>3.26</v>
      </c>
      <c r="E492">
        <v>1.9413</v>
      </c>
      <c r="F492" s="156">
        <v>0.25</v>
      </c>
      <c r="G492" s="157">
        <v>13.04</v>
      </c>
      <c r="H492" s="158">
        <f t="shared" si="14"/>
        <v>0.40450920245398769</v>
      </c>
      <c r="I492" s="157">
        <f t="shared" si="15"/>
        <v>7.7652000000000001</v>
      </c>
      <c r="J492" t="s">
        <v>1315</v>
      </c>
      <c r="K492" t="s">
        <v>604</v>
      </c>
      <c r="L492" t="s">
        <v>1316</v>
      </c>
      <c r="M492" t="s">
        <v>199</v>
      </c>
    </row>
    <row r="493" spans="1:13" x14ac:dyDescent="0.25">
      <c r="A493" t="s">
        <v>1299</v>
      </c>
      <c r="B493" t="s">
        <v>1317</v>
      </c>
      <c r="C493" t="s">
        <v>1318</v>
      </c>
      <c r="D493">
        <v>5.86</v>
      </c>
      <c r="E493">
        <v>3.2738999999999998</v>
      </c>
      <c r="F493" s="156">
        <v>0.5</v>
      </c>
      <c r="G493" s="157">
        <v>11.72</v>
      </c>
      <c r="H493" s="158">
        <f t="shared" si="14"/>
        <v>0.4413139931740615</v>
      </c>
      <c r="I493" s="157">
        <f t="shared" si="15"/>
        <v>6.5477999999999996</v>
      </c>
      <c r="J493" t="s">
        <v>1315</v>
      </c>
      <c r="K493" t="s">
        <v>604</v>
      </c>
      <c r="L493" t="s">
        <v>1316</v>
      </c>
      <c r="M493" t="s">
        <v>199</v>
      </c>
    </row>
    <row r="494" spans="1:13" x14ac:dyDescent="0.25">
      <c r="A494" t="s">
        <v>1299</v>
      </c>
      <c r="B494" t="s">
        <v>1319</v>
      </c>
      <c r="C494" t="s">
        <v>1320</v>
      </c>
      <c r="D494">
        <v>3.03</v>
      </c>
      <c r="E494">
        <v>2.5922999999999998</v>
      </c>
      <c r="F494" s="156">
        <v>0.25</v>
      </c>
      <c r="G494" s="157">
        <v>12.12</v>
      </c>
      <c r="H494" s="158">
        <f t="shared" si="14"/>
        <v>0.14445544554455444</v>
      </c>
      <c r="I494" s="157">
        <f t="shared" si="15"/>
        <v>10.369199999999999</v>
      </c>
      <c r="J494" t="s">
        <v>1315</v>
      </c>
      <c r="K494" t="s">
        <v>604</v>
      </c>
      <c r="L494" t="s">
        <v>1316</v>
      </c>
      <c r="M494" t="s">
        <v>199</v>
      </c>
    </row>
    <row r="495" spans="1:13" x14ac:dyDescent="0.25">
      <c r="A495" t="s">
        <v>1299</v>
      </c>
      <c r="B495" t="s">
        <v>1321</v>
      </c>
      <c r="C495" t="s">
        <v>1322</v>
      </c>
      <c r="D495">
        <v>2.14</v>
      </c>
      <c r="E495">
        <v>1.3806</v>
      </c>
      <c r="F495" s="156">
        <v>0.3</v>
      </c>
      <c r="G495" s="157">
        <v>7.1333333333333337</v>
      </c>
      <c r="H495" s="158">
        <f t="shared" si="14"/>
        <v>0.35485981308411219</v>
      </c>
      <c r="I495" s="157">
        <f t="shared" si="15"/>
        <v>4.6020000000000003</v>
      </c>
      <c r="J495" t="s">
        <v>1323</v>
      </c>
      <c r="K495" t="s">
        <v>197</v>
      </c>
      <c r="L495" t="s">
        <v>1324</v>
      </c>
      <c r="M495" t="s">
        <v>199</v>
      </c>
    </row>
    <row r="496" spans="1:13" x14ac:dyDescent="0.25">
      <c r="A496" t="s">
        <v>1299</v>
      </c>
      <c r="B496" t="s">
        <v>1325</v>
      </c>
      <c r="C496" t="s">
        <v>1326</v>
      </c>
      <c r="D496">
        <v>5.8</v>
      </c>
      <c r="E496">
        <v>4.2515000000000001</v>
      </c>
      <c r="F496" s="156">
        <v>0.5</v>
      </c>
      <c r="G496" s="157">
        <v>11.6</v>
      </c>
      <c r="H496" s="158">
        <f t="shared" si="14"/>
        <v>0.2669827586206896</v>
      </c>
      <c r="I496" s="157">
        <f t="shared" si="15"/>
        <v>8.5030000000000001</v>
      </c>
      <c r="J496" t="s">
        <v>1308</v>
      </c>
      <c r="K496" t="s">
        <v>993</v>
      </c>
      <c r="L496" t="s">
        <v>1309</v>
      </c>
      <c r="M496" t="s">
        <v>199</v>
      </c>
    </row>
    <row r="497" spans="1:13" x14ac:dyDescent="0.25">
      <c r="A497" t="s">
        <v>1299</v>
      </c>
      <c r="B497" t="s">
        <v>1327</v>
      </c>
      <c r="C497" t="s">
        <v>1328</v>
      </c>
      <c r="D497">
        <v>2.89</v>
      </c>
      <c r="E497">
        <v>2.2757000000000001</v>
      </c>
      <c r="F497" s="156">
        <v>0.25</v>
      </c>
      <c r="G497" s="157">
        <v>11.56</v>
      </c>
      <c r="H497" s="158">
        <f t="shared" si="14"/>
        <v>0.21256055363321802</v>
      </c>
      <c r="I497" s="157">
        <f t="shared" si="15"/>
        <v>9.1028000000000002</v>
      </c>
      <c r="J497" t="s">
        <v>1308</v>
      </c>
      <c r="K497" t="s">
        <v>993</v>
      </c>
      <c r="L497" t="s">
        <v>1309</v>
      </c>
      <c r="M497" t="s">
        <v>199</v>
      </c>
    </row>
    <row r="498" spans="1:13" x14ac:dyDescent="0.25">
      <c r="A498" t="s">
        <v>1299</v>
      </c>
      <c r="B498" t="s">
        <v>1329</v>
      </c>
      <c r="C498" t="s">
        <v>1330</v>
      </c>
      <c r="D498">
        <v>3.1</v>
      </c>
      <c r="E498">
        <v>1.9157</v>
      </c>
      <c r="F498" s="156">
        <v>0.25</v>
      </c>
      <c r="G498" s="157">
        <v>12.4</v>
      </c>
      <c r="H498" s="158">
        <f t="shared" si="14"/>
        <v>0.38203225806451618</v>
      </c>
      <c r="I498" s="157">
        <f t="shared" si="15"/>
        <v>7.6627999999999998</v>
      </c>
      <c r="J498" t="s">
        <v>202</v>
      </c>
      <c r="K498" t="s">
        <v>958</v>
      </c>
      <c r="L498" t="s">
        <v>204</v>
      </c>
      <c r="M498" t="s">
        <v>199</v>
      </c>
    </row>
    <row r="499" spans="1:13" x14ac:dyDescent="0.25">
      <c r="A499" t="s">
        <v>1299</v>
      </c>
      <c r="B499" t="s">
        <v>1331</v>
      </c>
      <c r="C499" t="s">
        <v>1332</v>
      </c>
      <c r="D499">
        <v>4.3</v>
      </c>
      <c r="E499">
        <v>3.0190999999999999</v>
      </c>
      <c r="F499" s="156">
        <v>0.4</v>
      </c>
      <c r="G499" s="157">
        <v>10.749999999999998</v>
      </c>
      <c r="H499" s="158">
        <f t="shared" si="14"/>
        <v>0.29788372093023258</v>
      </c>
      <c r="I499" s="157">
        <f t="shared" si="15"/>
        <v>7.5477499999999997</v>
      </c>
      <c r="J499" t="s">
        <v>202</v>
      </c>
      <c r="K499" t="s">
        <v>958</v>
      </c>
      <c r="L499" t="s">
        <v>204</v>
      </c>
      <c r="M499" t="s">
        <v>199</v>
      </c>
    </row>
    <row r="500" spans="1:13" x14ac:dyDescent="0.25">
      <c r="A500" t="s">
        <v>1299</v>
      </c>
      <c r="B500" t="s">
        <v>1333</v>
      </c>
      <c r="C500" t="s">
        <v>1334</v>
      </c>
      <c r="D500">
        <v>5.5</v>
      </c>
      <c r="E500">
        <v>3.6314000000000002</v>
      </c>
      <c r="F500" s="156">
        <v>0.5</v>
      </c>
      <c r="G500" s="157">
        <v>11</v>
      </c>
      <c r="H500" s="158">
        <f t="shared" si="14"/>
        <v>0.33974545454545452</v>
      </c>
      <c r="I500" s="157">
        <f t="shared" si="15"/>
        <v>7.2628000000000004</v>
      </c>
      <c r="J500" t="s">
        <v>202</v>
      </c>
      <c r="K500" t="s">
        <v>958</v>
      </c>
      <c r="L500" t="s">
        <v>204</v>
      </c>
      <c r="M500" t="s">
        <v>199</v>
      </c>
    </row>
    <row r="501" spans="1:13" x14ac:dyDescent="0.25">
      <c r="A501" t="s">
        <v>1299</v>
      </c>
      <c r="B501" t="s">
        <v>1335</v>
      </c>
      <c r="C501" t="s">
        <v>1336</v>
      </c>
      <c r="D501">
        <v>4.95</v>
      </c>
      <c r="E501">
        <v>3.4752000000000001</v>
      </c>
      <c r="F501" s="156">
        <v>0.4</v>
      </c>
      <c r="G501" s="157">
        <v>12.375</v>
      </c>
      <c r="H501" s="158">
        <f t="shared" si="14"/>
        <v>0.29793939393939395</v>
      </c>
      <c r="I501" s="157">
        <f t="shared" si="15"/>
        <v>8.6879999999999988</v>
      </c>
      <c r="J501" t="s">
        <v>1308</v>
      </c>
      <c r="K501" t="s">
        <v>993</v>
      </c>
      <c r="L501" t="s">
        <v>1309</v>
      </c>
      <c r="M501" t="s">
        <v>199</v>
      </c>
    </row>
    <row r="502" spans="1:13" x14ac:dyDescent="0.25">
      <c r="A502" t="s">
        <v>1299</v>
      </c>
      <c r="B502" t="s">
        <v>1337</v>
      </c>
      <c r="C502" t="s">
        <v>1338</v>
      </c>
      <c r="D502">
        <v>10.99</v>
      </c>
      <c r="E502">
        <v>5.92</v>
      </c>
      <c r="F502" s="156">
        <v>1</v>
      </c>
      <c r="G502" s="157">
        <v>10.99</v>
      </c>
      <c r="H502" s="158">
        <f t="shared" si="14"/>
        <v>0.46132848043676072</v>
      </c>
      <c r="I502" s="157">
        <f t="shared" si="15"/>
        <v>5.92</v>
      </c>
      <c r="J502" t="s">
        <v>406</v>
      </c>
      <c r="K502" t="s">
        <v>761</v>
      </c>
      <c r="L502" t="s">
        <v>408</v>
      </c>
      <c r="M502" t="s">
        <v>199</v>
      </c>
    </row>
    <row r="503" spans="1:13" x14ac:dyDescent="0.25">
      <c r="A503" t="s">
        <v>1299</v>
      </c>
      <c r="B503" t="s">
        <v>1339</v>
      </c>
      <c r="C503" t="s">
        <v>1340</v>
      </c>
      <c r="D503">
        <v>19</v>
      </c>
      <c r="E503">
        <v>7.8034999999999997</v>
      </c>
      <c r="F503" s="156">
        <v>1</v>
      </c>
      <c r="G503" s="157">
        <v>19</v>
      </c>
      <c r="H503" s="158">
        <f t="shared" si="14"/>
        <v>0.58928947368421059</v>
      </c>
      <c r="I503" s="157">
        <f t="shared" si="15"/>
        <v>7.8034999999999997</v>
      </c>
      <c r="J503" t="s">
        <v>202</v>
      </c>
      <c r="K503" t="s">
        <v>287</v>
      </c>
      <c r="L503" t="s">
        <v>204</v>
      </c>
      <c r="M503" t="s">
        <v>199</v>
      </c>
    </row>
    <row r="504" spans="1:13" x14ac:dyDescent="0.25">
      <c r="A504" t="s">
        <v>1299</v>
      </c>
      <c r="B504" t="s">
        <v>1341</v>
      </c>
      <c r="C504" t="s">
        <v>1342</v>
      </c>
      <c r="D504">
        <v>18.5</v>
      </c>
      <c r="E504">
        <v>7.63</v>
      </c>
      <c r="F504" s="156">
        <v>1</v>
      </c>
      <c r="G504" s="157">
        <v>18.5</v>
      </c>
      <c r="H504" s="158">
        <f t="shared" si="14"/>
        <v>0.58756756756756767</v>
      </c>
      <c r="I504" s="157">
        <f t="shared" si="15"/>
        <v>7.63</v>
      </c>
      <c r="J504" t="s">
        <v>202</v>
      </c>
      <c r="K504" t="s">
        <v>287</v>
      </c>
      <c r="L504" t="s">
        <v>204</v>
      </c>
      <c r="M504" t="s">
        <v>199</v>
      </c>
    </row>
    <row r="505" spans="1:13" x14ac:dyDescent="0.25">
      <c r="A505" t="s">
        <v>1299</v>
      </c>
      <c r="B505" t="s">
        <v>1343</v>
      </c>
      <c r="C505" t="s">
        <v>1344</v>
      </c>
      <c r="D505">
        <v>16.5</v>
      </c>
      <c r="E505">
        <v>6.3738999999999999</v>
      </c>
      <c r="F505" s="156">
        <v>1</v>
      </c>
      <c r="G505" s="157">
        <v>16.5</v>
      </c>
      <c r="H505" s="158">
        <f t="shared" si="14"/>
        <v>0.61370303030303042</v>
      </c>
      <c r="I505" s="157">
        <f t="shared" si="15"/>
        <v>6.3738999999999999</v>
      </c>
      <c r="J505" t="s">
        <v>202</v>
      </c>
      <c r="K505" t="s">
        <v>287</v>
      </c>
      <c r="L505" t="s">
        <v>204</v>
      </c>
      <c r="M505" t="s">
        <v>199</v>
      </c>
    </row>
    <row r="506" spans="1:13" x14ac:dyDescent="0.25">
      <c r="A506" t="s">
        <v>1299</v>
      </c>
      <c r="B506" t="s">
        <v>1345</v>
      </c>
      <c r="C506" t="s">
        <v>1346</v>
      </c>
      <c r="D506">
        <v>19.899999999999999</v>
      </c>
      <c r="E506">
        <v>11.093999999999999</v>
      </c>
      <c r="F506" s="156">
        <v>1</v>
      </c>
      <c r="G506" s="157">
        <v>19.899999999999999</v>
      </c>
      <c r="H506" s="158">
        <f t="shared" si="14"/>
        <v>0.44251256281407036</v>
      </c>
      <c r="I506" s="157">
        <f t="shared" si="15"/>
        <v>11.093999999999999</v>
      </c>
      <c r="J506" t="s">
        <v>202</v>
      </c>
      <c r="K506" t="s">
        <v>208</v>
      </c>
      <c r="L506" t="s">
        <v>204</v>
      </c>
      <c r="M506" t="s">
        <v>199</v>
      </c>
    </row>
    <row r="507" spans="1:13" x14ac:dyDescent="0.25">
      <c r="A507" t="s">
        <v>1299</v>
      </c>
      <c r="B507" t="s">
        <v>1347</v>
      </c>
      <c r="C507" t="s">
        <v>1348</v>
      </c>
      <c r="D507">
        <v>13.99</v>
      </c>
      <c r="E507">
        <v>7.782</v>
      </c>
      <c r="F507" s="156" t="e">
        <v>#N/A</v>
      </c>
      <c r="G507" s="157" t="e">
        <v>#N/A</v>
      </c>
      <c r="H507" s="158">
        <f t="shared" si="14"/>
        <v>0.4437455325232309</v>
      </c>
      <c r="I507" s="157" t="e">
        <f t="shared" si="15"/>
        <v>#N/A</v>
      </c>
      <c r="J507" t="s">
        <v>1315</v>
      </c>
      <c r="K507" t="s">
        <v>604</v>
      </c>
      <c r="L507" t="s">
        <v>1316</v>
      </c>
      <c r="M507" t="s">
        <v>199</v>
      </c>
    </row>
    <row r="508" spans="1:13" x14ac:dyDescent="0.25">
      <c r="A508" t="s">
        <v>1299</v>
      </c>
      <c r="B508" t="s">
        <v>1349</v>
      </c>
      <c r="C508" t="s">
        <v>1350</v>
      </c>
      <c r="D508">
        <v>11.8</v>
      </c>
      <c r="E508">
        <v>7.782</v>
      </c>
      <c r="F508" s="156">
        <v>1</v>
      </c>
      <c r="G508" s="157">
        <v>11.8</v>
      </c>
      <c r="H508" s="158">
        <f t="shared" si="14"/>
        <v>0.3405084745762712</v>
      </c>
      <c r="I508" s="157">
        <f t="shared" si="15"/>
        <v>7.782</v>
      </c>
      <c r="J508" t="s">
        <v>1315</v>
      </c>
      <c r="K508" t="s">
        <v>604</v>
      </c>
      <c r="L508" t="s">
        <v>1316</v>
      </c>
      <c r="M508" t="s">
        <v>199</v>
      </c>
    </row>
    <row r="509" spans="1:13" x14ac:dyDescent="0.25">
      <c r="A509" t="s">
        <v>1299</v>
      </c>
      <c r="B509" t="s">
        <v>1351</v>
      </c>
      <c r="C509" t="s">
        <v>1352</v>
      </c>
      <c r="D509">
        <v>13</v>
      </c>
      <c r="E509">
        <v>7.782</v>
      </c>
      <c r="F509" s="156">
        <v>1</v>
      </c>
      <c r="G509" s="157">
        <v>13</v>
      </c>
      <c r="H509" s="158">
        <f t="shared" si="14"/>
        <v>0.4013846153846154</v>
      </c>
      <c r="I509" s="157">
        <f t="shared" si="15"/>
        <v>7.782</v>
      </c>
      <c r="J509" t="s">
        <v>1315</v>
      </c>
      <c r="K509" t="s">
        <v>604</v>
      </c>
      <c r="L509" t="s">
        <v>1316</v>
      </c>
      <c r="M509" t="s">
        <v>199</v>
      </c>
    </row>
    <row r="510" spans="1:13" x14ac:dyDescent="0.25">
      <c r="A510" t="s">
        <v>1299</v>
      </c>
      <c r="B510" t="s">
        <v>1353</v>
      </c>
      <c r="C510" t="s">
        <v>1354</v>
      </c>
      <c r="D510">
        <v>14</v>
      </c>
      <c r="E510">
        <v>9.5929000000000002</v>
      </c>
      <c r="F510" s="156">
        <v>1</v>
      </c>
      <c r="G510" s="157">
        <v>14</v>
      </c>
      <c r="H510" s="158">
        <f t="shared" si="14"/>
        <v>0.31479285714285715</v>
      </c>
      <c r="I510" s="157">
        <f t="shared" si="15"/>
        <v>9.5929000000000002</v>
      </c>
      <c r="J510" t="s">
        <v>1308</v>
      </c>
      <c r="K510" t="s">
        <v>993</v>
      </c>
      <c r="L510" t="s">
        <v>1309</v>
      </c>
      <c r="M510" t="s">
        <v>199</v>
      </c>
    </row>
    <row r="511" spans="1:13" x14ac:dyDescent="0.25">
      <c r="A511" t="s">
        <v>1299</v>
      </c>
      <c r="B511" t="s">
        <v>1355</v>
      </c>
      <c r="C511" t="s">
        <v>1356</v>
      </c>
      <c r="D511">
        <v>14.57</v>
      </c>
      <c r="E511">
        <v>9.593</v>
      </c>
      <c r="F511" s="156" t="e">
        <v>#N/A</v>
      </c>
      <c r="G511" s="157" t="e">
        <v>#N/A</v>
      </c>
      <c r="H511" s="158">
        <f t="shared" si="14"/>
        <v>0.34159231297185999</v>
      </c>
      <c r="I511" s="157" t="e">
        <f t="shared" si="15"/>
        <v>#N/A</v>
      </c>
      <c r="J511" t="s">
        <v>1308</v>
      </c>
      <c r="K511" t="s">
        <v>993</v>
      </c>
      <c r="L511" t="s">
        <v>1309</v>
      </c>
      <c r="M511" t="s">
        <v>199</v>
      </c>
    </row>
    <row r="512" spans="1:13" x14ac:dyDescent="0.25">
      <c r="A512" t="s">
        <v>1299</v>
      </c>
      <c r="B512" t="s">
        <v>1357</v>
      </c>
      <c r="C512" t="s">
        <v>1358</v>
      </c>
      <c r="D512">
        <v>23.5</v>
      </c>
      <c r="E512">
        <v>12.563000000000001</v>
      </c>
      <c r="F512" s="156">
        <v>1</v>
      </c>
      <c r="G512" s="157">
        <v>23.5</v>
      </c>
      <c r="H512" s="158">
        <f t="shared" si="14"/>
        <v>0.46540425531914892</v>
      </c>
      <c r="I512" s="157">
        <f t="shared" si="15"/>
        <v>12.563000000000001</v>
      </c>
      <c r="J512" t="s">
        <v>202</v>
      </c>
      <c r="K512" t="s">
        <v>208</v>
      </c>
      <c r="L512" t="s">
        <v>204</v>
      </c>
      <c r="M512" t="s">
        <v>199</v>
      </c>
    </row>
    <row r="513" spans="1:13" x14ac:dyDescent="0.25">
      <c r="A513" t="s">
        <v>1299</v>
      </c>
      <c r="B513" t="s">
        <v>1359</v>
      </c>
      <c r="C513" t="s">
        <v>1360</v>
      </c>
      <c r="D513">
        <v>21</v>
      </c>
      <c r="E513">
        <v>11.93</v>
      </c>
      <c r="F513" s="156">
        <v>1</v>
      </c>
      <c r="G513" s="157">
        <v>21</v>
      </c>
      <c r="H513" s="158">
        <f t="shared" si="14"/>
        <v>0.4319047619047619</v>
      </c>
      <c r="I513" s="157">
        <f t="shared" si="15"/>
        <v>11.93</v>
      </c>
      <c r="J513" t="s">
        <v>202</v>
      </c>
      <c r="K513" t="s">
        <v>208</v>
      </c>
      <c r="L513" t="s">
        <v>204</v>
      </c>
      <c r="M513" t="s">
        <v>199</v>
      </c>
    </row>
    <row r="514" spans="1:13" x14ac:dyDescent="0.25">
      <c r="A514" t="s">
        <v>1299</v>
      </c>
      <c r="B514" t="s">
        <v>1361</v>
      </c>
      <c r="C514" t="s">
        <v>1362</v>
      </c>
      <c r="D514">
        <v>3.16</v>
      </c>
      <c r="E514">
        <v>2.6957</v>
      </c>
      <c r="F514" s="156">
        <v>0.25</v>
      </c>
      <c r="G514" s="157">
        <v>12.64</v>
      </c>
      <c r="H514" s="158">
        <f t="shared" si="14"/>
        <v>0.14693037974683548</v>
      </c>
      <c r="I514" s="157">
        <f t="shared" si="15"/>
        <v>10.7828</v>
      </c>
      <c r="J514" t="s">
        <v>1308</v>
      </c>
      <c r="K514" t="s">
        <v>993</v>
      </c>
      <c r="L514" t="s">
        <v>1309</v>
      </c>
      <c r="M514" t="s">
        <v>199</v>
      </c>
    </row>
    <row r="515" spans="1:13" x14ac:dyDescent="0.25">
      <c r="A515" t="s">
        <v>1299</v>
      </c>
      <c r="B515" t="s">
        <v>1363</v>
      </c>
      <c r="C515" t="s">
        <v>1364</v>
      </c>
      <c r="D515">
        <v>15.5</v>
      </c>
      <c r="E515">
        <v>11.0929</v>
      </c>
      <c r="F515" s="156">
        <v>1</v>
      </c>
      <c r="G515" s="157">
        <v>15.5</v>
      </c>
      <c r="H515" s="158">
        <f t="shared" ref="H515:H578" si="16">(D515-E515)/D515</f>
        <v>0.2843290322580645</v>
      </c>
      <c r="I515" s="157">
        <f t="shared" ref="I515:I578" si="17">E515/F515</f>
        <v>11.0929</v>
      </c>
      <c r="J515" t="s">
        <v>1308</v>
      </c>
      <c r="K515" t="s">
        <v>993</v>
      </c>
      <c r="L515" t="s">
        <v>1309</v>
      </c>
      <c r="M515" t="s">
        <v>199</v>
      </c>
    </row>
    <row r="516" spans="1:13" x14ac:dyDescent="0.25">
      <c r="A516" t="s">
        <v>1299</v>
      </c>
      <c r="B516" t="s">
        <v>1365</v>
      </c>
      <c r="C516" t="s">
        <v>1366</v>
      </c>
      <c r="D516">
        <v>27</v>
      </c>
      <c r="E516">
        <v>14.224</v>
      </c>
      <c r="F516" s="156">
        <v>1</v>
      </c>
      <c r="G516" s="157">
        <v>27</v>
      </c>
      <c r="H516" s="158">
        <f t="shared" si="16"/>
        <v>0.47318518518518515</v>
      </c>
      <c r="I516" s="157">
        <f t="shared" si="17"/>
        <v>14.224</v>
      </c>
      <c r="J516" t="s">
        <v>202</v>
      </c>
      <c r="K516" t="s">
        <v>208</v>
      </c>
      <c r="L516" t="s">
        <v>204</v>
      </c>
      <c r="M516" t="s">
        <v>199</v>
      </c>
    </row>
    <row r="517" spans="1:13" x14ac:dyDescent="0.25">
      <c r="A517" t="s">
        <v>1299</v>
      </c>
      <c r="B517" t="s">
        <v>1367</v>
      </c>
      <c r="C517" t="s">
        <v>1368</v>
      </c>
      <c r="D517">
        <v>14</v>
      </c>
      <c r="E517">
        <v>6.0702999999999996</v>
      </c>
      <c r="F517" s="156">
        <v>1</v>
      </c>
      <c r="G517" s="157">
        <v>14</v>
      </c>
      <c r="H517" s="158">
        <f t="shared" si="16"/>
        <v>0.56640714285714289</v>
      </c>
      <c r="I517" s="157">
        <f t="shared" si="17"/>
        <v>6.0702999999999996</v>
      </c>
      <c r="J517" t="s">
        <v>202</v>
      </c>
      <c r="K517" t="s">
        <v>231</v>
      </c>
      <c r="L517" t="s">
        <v>204</v>
      </c>
      <c r="M517" t="s">
        <v>199</v>
      </c>
    </row>
    <row r="518" spans="1:13" x14ac:dyDescent="0.25">
      <c r="A518" t="s">
        <v>1299</v>
      </c>
      <c r="B518" t="s">
        <v>1369</v>
      </c>
      <c r="C518" t="s">
        <v>1370</v>
      </c>
      <c r="D518">
        <v>13.5</v>
      </c>
      <c r="E518">
        <v>8.6228999999999996</v>
      </c>
      <c r="F518" s="156">
        <v>1</v>
      </c>
      <c r="G518" s="157">
        <v>13.5</v>
      </c>
      <c r="H518" s="158">
        <f t="shared" si="16"/>
        <v>0.36126666666666668</v>
      </c>
      <c r="I518" s="157">
        <f t="shared" si="17"/>
        <v>8.6228999999999996</v>
      </c>
      <c r="J518" t="s">
        <v>202</v>
      </c>
      <c r="K518" t="s">
        <v>958</v>
      </c>
      <c r="L518" t="s">
        <v>204</v>
      </c>
      <c r="M518" t="s">
        <v>199</v>
      </c>
    </row>
    <row r="519" spans="1:13" x14ac:dyDescent="0.25">
      <c r="A519" t="s">
        <v>1299</v>
      </c>
      <c r="B519" t="s">
        <v>1371</v>
      </c>
      <c r="C519" t="s">
        <v>1372</v>
      </c>
      <c r="D519">
        <v>13</v>
      </c>
      <c r="E519">
        <v>8.6228999999999996</v>
      </c>
      <c r="F519" s="156">
        <v>1</v>
      </c>
      <c r="G519" s="157">
        <v>13</v>
      </c>
      <c r="H519" s="158">
        <f t="shared" si="16"/>
        <v>0.33670000000000005</v>
      </c>
      <c r="I519" s="157">
        <f t="shared" si="17"/>
        <v>8.6228999999999996</v>
      </c>
      <c r="J519" t="s">
        <v>202</v>
      </c>
      <c r="K519" t="s">
        <v>958</v>
      </c>
      <c r="L519" t="s">
        <v>204</v>
      </c>
      <c r="M519" t="s">
        <v>199</v>
      </c>
    </row>
    <row r="520" spans="1:13" x14ac:dyDescent="0.25">
      <c r="A520" t="s">
        <v>1299</v>
      </c>
      <c r="B520" t="s">
        <v>1373</v>
      </c>
      <c r="C520" t="s">
        <v>1374</v>
      </c>
      <c r="D520">
        <v>3.99</v>
      </c>
      <c r="E520">
        <v>1.7444</v>
      </c>
      <c r="F520" s="156" t="e">
        <v>#N/A</v>
      </c>
      <c r="G520" s="157" t="e">
        <v>#N/A</v>
      </c>
      <c r="H520" s="158">
        <f t="shared" si="16"/>
        <v>0.56280701754385976</v>
      </c>
      <c r="I520" s="157" t="e">
        <f t="shared" si="17"/>
        <v>#N/A</v>
      </c>
      <c r="J520" t="s">
        <v>202</v>
      </c>
      <c r="K520" t="s">
        <v>208</v>
      </c>
      <c r="L520" t="s">
        <v>204</v>
      </c>
      <c r="M520" t="s">
        <v>199</v>
      </c>
    </row>
    <row r="521" spans="1:13" x14ac:dyDescent="0.25">
      <c r="A521" t="s">
        <v>1299</v>
      </c>
      <c r="B521" t="s">
        <v>1375</v>
      </c>
      <c r="C521" t="s">
        <v>1376</v>
      </c>
      <c r="D521">
        <v>3.99</v>
      </c>
      <c r="E521">
        <v>1.8944000000000001</v>
      </c>
      <c r="F521" s="156" t="e">
        <v>#N/A</v>
      </c>
      <c r="G521" s="157" t="e">
        <v>#N/A</v>
      </c>
      <c r="H521" s="158">
        <f t="shared" si="16"/>
        <v>0.52521303258145369</v>
      </c>
      <c r="I521" s="157" t="e">
        <f t="shared" si="17"/>
        <v>#N/A</v>
      </c>
      <c r="J521" t="s">
        <v>202</v>
      </c>
      <c r="K521" t="s">
        <v>208</v>
      </c>
      <c r="L521" t="s">
        <v>204</v>
      </c>
      <c r="M521" t="s">
        <v>199</v>
      </c>
    </row>
    <row r="522" spans="1:13" x14ac:dyDescent="0.25">
      <c r="A522" t="s">
        <v>1299</v>
      </c>
      <c r="B522" t="s">
        <v>1377</v>
      </c>
      <c r="C522" t="s">
        <v>1378</v>
      </c>
      <c r="D522">
        <v>3.99</v>
      </c>
      <c r="E522">
        <v>1.8944000000000001</v>
      </c>
      <c r="F522" s="156" t="e">
        <v>#N/A</v>
      </c>
      <c r="G522" s="157" t="e">
        <v>#N/A</v>
      </c>
      <c r="H522" s="158">
        <f t="shared" si="16"/>
        <v>0.52521303258145369</v>
      </c>
      <c r="I522" s="157" t="e">
        <f t="shared" si="17"/>
        <v>#N/A</v>
      </c>
      <c r="J522" t="s">
        <v>202</v>
      </c>
      <c r="K522" t="s">
        <v>208</v>
      </c>
      <c r="L522" t="s">
        <v>204</v>
      </c>
      <c r="M522" t="s">
        <v>199</v>
      </c>
    </row>
    <row r="523" spans="1:13" x14ac:dyDescent="0.25">
      <c r="A523" t="s">
        <v>1299</v>
      </c>
      <c r="B523" t="s">
        <v>1379</v>
      </c>
      <c r="C523" t="s">
        <v>1380</v>
      </c>
      <c r="D523">
        <v>3.99</v>
      </c>
      <c r="E523">
        <v>1.7544</v>
      </c>
      <c r="F523" s="156" t="e">
        <v>#N/A</v>
      </c>
      <c r="G523" s="157" t="e">
        <v>#N/A</v>
      </c>
      <c r="H523" s="158">
        <f t="shared" si="16"/>
        <v>0.5603007518796993</v>
      </c>
      <c r="I523" s="157" t="e">
        <f t="shared" si="17"/>
        <v>#N/A</v>
      </c>
      <c r="J523" t="s">
        <v>202</v>
      </c>
      <c r="K523" t="s">
        <v>208</v>
      </c>
      <c r="L523" t="s">
        <v>204</v>
      </c>
      <c r="M523" t="s">
        <v>199</v>
      </c>
    </row>
    <row r="524" spans="1:13" x14ac:dyDescent="0.25">
      <c r="A524" t="s">
        <v>1299</v>
      </c>
      <c r="B524" t="s">
        <v>1381</v>
      </c>
      <c r="C524" t="s">
        <v>1382</v>
      </c>
      <c r="D524">
        <v>3.99</v>
      </c>
      <c r="E524">
        <v>1.8844000000000001</v>
      </c>
      <c r="F524" s="156" t="e">
        <v>#N/A</v>
      </c>
      <c r="G524" s="157" t="e">
        <v>#N/A</v>
      </c>
      <c r="H524" s="158">
        <f t="shared" si="16"/>
        <v>0.52771929824561403</v>
      </c>
      <c r="I524" s="157" t="e">
        <f t="shared" si="17"/>
        <v>#N/A</v>
      </c>
      <c r="J524" t="s">
        <v>202</v>
      </c>
      <c r="K524" t="s">
        <v>208</v>
      </c>
      <c r="L524" t="s">
        <v>204</v>
      </c>
      <c r="M524" t="s">
        <v>199</v>
      </c>
    </row>
    <row r="525" spans="1:13" x14ac:dyDescent="0.25">
      <c r="A525" t="s">
        <v>1299</v>
      </c>
      <c r="B525" t="s">
        <v>1383</v>
      </c>
      <c r="C525" t="s">
        <v>1384</v>
      </c>
      <c r="D525">
        <v>3.99</v>
      </c>
      <c r="E525">
        <v>1.8944000000000001</v>
      </c>
      <c r="F525" s="156" t="e">
        <v>#N/A</v>
      </c>
      <c r="G525" s="157" t="e">
        <v>#N/A</v>
      </c>
      <c r="H525" s="158">
        <f t="shared" si="16"/>
        <v>0.52521303258145369</v>
      </c>
      <c r="I525" s="157" t="e">
        <f t="shared" si="17"/>
        <v>#N/A</v>
      </c>
      <c r="J525" t="s">
        <v>202</v>
      </c>
      <c r="K525" t="s">
        <v>208</v>
      </c>
      <c r="L525" t="s">
        <v>204</v>
      </c>
      <c r="M525" t="s">
        <v>199</v>
      </c>
    </row>
    <row r="526" spans="1:13" x14ac:dyDescent="0.25">
      <c r="A526" t="s">
        <v>1299</v>
      </c>
      <c r="B526" t="s">
        <v>1385</v>
      </c>
      <c r="C526" t="s">
        <v>1386</v>
      </c>
      <c r="D526">
        <v>3.99</v>
      </c>
      <c r="E526">
        <v>1.8944000000000001</v>
      </c>
      <c r="F526" s="156" t="e">
        <v>#N/A</v>
      </c>
      <c r="G526" s="157" t="e">
        <v>#N/A</v>
      </c>
      <c r="H526" s="158">
        <f t="shared" si="16"/>
        <v>0.52521303258145369</v>
      </c>
      <c r="I526" s="157" t="e">
        <f t="shared" si="17"/>
        <v>#N/A</v>
      </c>
      <c r="J526" t="s">
        <v>202</v>
      </c>
      <c r="K526" t="s">
        <v>208</v>
      </c>
      <c r="L526" t="s">
        <v>204</v>
      </c>
      <c r="M526" t="s">
        <v>199</v>
      </c>
    </row>
    <row r="527" spans="1:13" x14ac:dyDescent="0.25">
      <c r="A527" t="s">
        <v>1299</v>
      </c>
      <c r="B527" t="s">
        <v>1387</v>
      </c>
      <c r="C527" t="s">
        <v>1388</v>
      </c>
      <c r="D527">
        <v>2.82</v>
      </c>
      <c r="E527">
        <v>1.8683000000000001</v>
      </c>
      <c r="F527" s="156" t="e">
        <v>#N/A</v>
      </c>
      <c r="G527" s="157" t="e">
        <v>#N/A</v>
      </c>
      <c r="H527" s="158">
        <f t="shared" si="16"/>
        <v>0.33748226950354604</v>
      </c>
      <c r="I527" s="157" t="e">
        <f t="shared" si="17"/>
        <v>#N/A</v>
      </c>
      <c r="J527" t="s">
        <v>1315</v>
      </c>
      <c r="K527" t="s">
        <v>839</v>
      </c>
      <c r="L527" t="s">
        <v>1316</v>
      </c>
      <c r="M527" t="s">
        <v>199</v>
      </c>
    </row>
    <row r="528" spans="1:13" x14ac:dyDescent="0.25">
      <c r="A528" t="s">
        <v>1299</v>
      </c>
      <c r="B528" t="s">
        <v>1389</v>
      </c>
      <c r="C528" t="s">
        <v>1390</v>
      </c>
      <c r="D528">
        <v>2.82</v>
      </c>
      <c r="E528">
        <v>1.8683000000000001</v>
      </c>
      <c r="F528" s="156" t="e">
        <v>#N/A</v>
      </c>
      <c r="G528" s="157" t="e">
        <v>#N/A</v>
      </c>
      <c r="H528" s="158">
        <f t="shared" si="16"/>
        <v>0.33748226950354604</v>
      </c>
      <c r="I528" s="157" t="e">
        <f t="shared" si="17"/>
        <v>#N/A</v>
      </c>
      <c r="J528" t="s">
        <v>1315</v>
      </c>
      <c r="K528" t="s">
        <v>839</v>
      </c>
      <c r="L528" t="s">
        <v>1316</v>
      </c>
      <c r="M528" t="s">
        <v>199</v>
      </c>
    </row>
    <row r="529" spans="1:13" x14ac:dyDescent="0.25">
      <c r="A529" t="s">
        <v>1299</v>
      </c>
      <c r="B529" t="s">
        <v>1391</v>
      </c>
      <c r="C529" t="s">
        <v>1392</v>
      </c>
      <c r="D529">
        <v>2.82</v>
      </c>
      <c r="E529">
        <v>1.8683000000000001</v>
      </c>
      <c r="F529" s="156" t="e">
        <v>#N/A</v>
      </c>
      <c r="G529" s="157" t="e">
        <v>#N/A</v>
      </c>
      <c r="H529" s="158">
        <f t="shared" si="16"/>
        <v>0.33748226950354604</v>
      </c>
      <c r="I529" s="157" t="e">
        <f t="shared" si="17"/>
        <v>#N/A</v>
      </c>
      <c r="J529" t="s">
        <v>1315</v>
      </c>
      <c r="K529" t="s">
        <v>839</v>
      </c>
      <c r="L529" t="s">
        <v>1316</v>
      </c>
      <c r="M529" t="s">
        <v>199</v>
      </c>
    </row>
    <row r="530" spans="1:13" x14ac:dyDescent="0.25">
      <c r="A530" t="s">
        <v>1299</v>
      </c>
      <c r="B530" t="s">
        <v>1393</v>
      </c>
      <c r="C530" t="s">
        <v>1394</v>
      </c>
      <c r="D530">
        <v>2.82</v>
      </c>
      <c r="E530">
        <v>1.8683000000000001</v>
      </c>
      <c r="F530" s="156" t="e">
        <v>#N/A</v>
      </c>
      <c r="G530" s="157" t="e">
        <v>#N/A</v>
      </c>
      <c r="H530" s="158">
        <f t="shared" si="16"/>
        <v>0.33748226950354604</v>
      </c>
      <c r="I530" s="157" t="e">
        <f t="shared" si="17"/>
        <v>#N/A</v>
      </c>
      <c r="J530" t="s">
        <v>1315</v>
      </c>
      <c r="K530" t="s">
        <v>839</v>
      </c>
      <c r="L530" t="s">
        <v>1316</v>
      </c>
      <c r="M530" t="s">
        <v>199</v>
      </c>
    </row>
    <row r="531" spans="1:13" x14ac:dyDescent="0.25">
      <c r="A531" t="s">
        <v>1299</v>
      </c>
      <c r="B531" t="s">
        <v>1395</v>
      </c>
      <c r="C531" t="s">
        <v>1396</v>
      </c>
      <c r="D531">
        <v>2.82</v>
      </c>
      <c r="E531">
        <v>1.8683000000000001</v>
      </c>
      <c r="F531" s="156" t="e">
        <v>#N/A</v>
      </c>
      <c r="G531" s="157" t="e">
        <v>#N/A</v>
      </c>
      <c r="H531" s="158">
        <f t="shared" si="16"/>
        <v>0.33748226950354604</v>
      </c>
      <c r="I531" s="157" t="e">
        <f t="shared" si="17"/>
        <v>#N/A</v>
      </c>
      <c r="J531" t="s">
        <v>1315</v>
      </c>
      <c r="K531" t="s">
        <v>839</v>
      </c>
      <c r="L531" t="s">
        <v>1316</v>
      </c>
      <c r="M531" t="s">
        <v>199</v>
      </c>
    </row>
    <row r="532" spans="1:13" x14ac:dyDescent="0.25">
      <c r="A532" t="s">
        <v>1299</v>
      </c>
      <c r="B532" t="s">
        <v>1397</v>
      </c>
      <c r="C532" t="s">
        <v>1398</v>
      </c>
      <c r="D532">
        <v>5.8</v>
      </c>
      <c r="E532">
        <v>4.9550000000000001</v>
      </c>
      <c r="F532" s="156" t="e">
        <v>#N/A</v>
      </c>
      <c r="G532" s="157" t="e">
        <v>#N/A</v>
      </c>
      <c r="H532" s="158">
        <f t="shared" si="16"/>
        <v>0.14568965517241375</v>
      </c>
      <c r="I532" s="157" t="e">
        <f t="shared" si="17"/>
        <v>#N/A</v>
      </c>
      <c r="J532" t="e">
        <v>#N/A</v>
      </c>
      <c r="K532" t="s">
        <v>604</v>
      </c>
      <c r="L532" t="s">
        <v>903</v>
      </c>
      <c r="M532" t="s">
        <v>199</v>
      </c>
    </row>
    <row r="533" spans="1:13" x14ac:dyDescent="0.25">
      <c r="A533" t="s">
        <v>1299</v>
      </c>
      <c r="B533" t="s">
        <v>1399</v>
      </c>
      <c r="C533" t="s">
        <v>1400</v>
      </c>
      <c r="D533">
        <v>1.1000000000000001</v>
      </c>
      <c r="E533">
        <v>0.72299999999999998</v>
      </c>
      <c r="F533" s="156">
        <v>0.3</v>
      </c>
      <c r="G533" s="157">
        <v>3.666666666666667</v>
      </c>
      <c r="H533" s="158">
        <f t="shared" si="16"/>
        <v>0.34272727272727282</v>
      </c>
      <c r="I533" s="157">
        <f t="shared" si="17"/>
        <v>2.41</v>
      </c>
      <c r="J533" t="s">
        <v>1323</v>
      </c>
      <c r="K533" t="s">
        <v>197</v>
      </c>
      <c r="L533" t="s">
        <v>1324</v>
      </c>
      <c r="M533" t="s">
        <v>199</v>
      </c>
    </row>
    <row r="534" spans="1:13" x14ac:dyDescent="0.25">
      <c r="A534" t="s">
        <v>1299</v>
      </c>
      <c r="B534" t="s">
        <v>1401</v>
      </c>
      <c r="C534" t="s">
        <v>1402</v>
      </c>
      <c r="D534">
        <v>1.82</v>
      </c>
      <c r="E534">
        <v>1.1599999999999999</v>
      </c>
      <c r="F534" s="156">
        <v>0.3</v>
      </c>
      <c r="G534" s="157">
        <v>6.0666666666666673</v>
      </c>
      <c r="H534" s="158">
        <f t="shared" si="16"/>
        <v>0.36263736263736268</v>
      </c>
      <c r="I534" s="157">
        <f t="shared" si="17"/>
        <v>3.8666666666666667</v>
      </c>
      <c r="J534" t="s">
        <v>1323</v>
      </c>
      <c r="K534">
        <v>0</v>
      </c>
      <c r="L534" t="s">
        <v>1324</v>
      </c>
      <c r="M534" t="s">
        <v>199</v>
      </c>
    </row>
    <row r="535" spans="1:13" x14ac:dyDescent="0.25">
      <c r="A535" t="s">
        <v>1299</v>
      </c>
      <c r="B535" t="s">
        <v>1403</v>
      </c>
      <c r="C535" t="s">
        <v>1404</v>
      </c>
      <c r="D535">
        <v>1.5</v>
      </c>
      <c r="E535">
        <v>0.74639999999999995</v>
      </c>
      <c r="F535" s="156">
        <v>0.15</v>
      </c>
      <c r="G535" s="157">
        <v>10</v>
      </c>
      <c r="H535" s="158">
        <f t="shared" si="16"/>
        <v>0.50240000000000007</v>
      </c>
      <c r="I535" s="157">
        <f t="shared" si="17"/>
        <v>4.976</v>
      </c>
      <c r="J535" t="s">
        <v>864</v>
      </c>
      <c r="K535" t="s">
        <v>244</v>
      </c>
      <c r="L535" t="s">
        <v>865</v>
      </c>
      <c r="M535" t="s">
        <v>199</v>
      </c>
    </row>
    <row r="536" spans="1:13" x14ac:dyDescent="0.25">
      <c r="A536" t="s">
        <v>1299</v>
      </c>
      <c r="B536" t="s">
        <v>1405</v>
      </c>
      <c r="C536" t="s">
        <v>1406</v>
      </c>
      <c r="D536">
        <v>1.36</v>
      </c>
      <c r="E536">
        <v>0.90029999999999999</v>
      </c>
      <c r="F536" s="156">
        <v>0.3</v>
      </c>
      <c r="G536" s="157">
        <v>4.5333333333333341</v>
      </c>
      <c r="H536" s="158">
        <f t="shared" si="16"/>
        <v>0.33801470588235299</v>
      </c>
      <c r="I536" s="157">
        <f t="shared" si="17"/>
        <v>3.0009999999999999</v>
      </c>
      <c r="J536" t="s">
        <v>1323</v>
      </c>
      <c r="K536">
        <v>0</v>
      </c>
      <c r="L536" t="s">
        <v>1324</v>
      </c>
      <c r="M536" t="s">
        <v>199</v>
      </c>
    </row>
    <row r="537" spans="1:13" x14ac:dyDescent="0.25">
      <c r="A537" t="s">
        <v>1299</v>
      </c>
      <c r="B537" t="s">
        <v>1407</v>
      </c>
      <c r="C537" t="s">
        <v>1408</v>
      </c>
      <c r="D537">
        <v>4.45</v>
      </c>
      <c r="E537">
        <v>2.5806</v>
      </c>
      <c r="F537" s="156">
        <v>0.1</v>
      </c>
      <c r="G537" s="157">
        <v>44.5</v>
      </c>
      <c r="H537" s="158">
        <f t="shared" si="16"/>
        <v>0.42008988764044947</v>
      </c>
      <c r="I537" s="157">
        <f t="shared" si="17"/>
        <v>25.805999999999997</v>
      </c>
      <c r="J537" t="s">
        <v>1315</v>
      </c>
      <c r="K537" t="s">
        <v>604</v>
      </c>
      <c r="L537" t="s">
        <v>1316</v>
      </c>
      <c r="M537" t="s">
        <v>199</v>
      </c>
    </row>
    <row r="538" spans="1:13" x14ac:dyDescent="0.25">
      <c r="A538" t="s">
        <v>1299</v>
      </c>
      <c r="B538" t="s">
        <v>1409</v>
      </c>
      <c r="C538" t="s">
        <v>1410</v>
      </c>
      <c r="D538">
        <v>8.11</v>
      </c>
      <c r="E538">
        <v>4.3503999999999996</v>
      </c>
      <c r="F538" s="156">
        <v>0.2</v>
      </c>
      <c r="G538" s="157">
        <v>40.549999999999997</v>
      </c>
      <c r="H538" s="158">
        <f t="shared" si="16"/>
        <v>0.4635758323057953</v>
      </c>
      <c r="I538" s="157">
        <f t="shared" si="17"/>
        <v>21.751999999999995</v>
      </c>
      <c r="J538" t="s">
        <v>1315</v>
      </c>
      <c r="K538" t="s">
        <v>604</v>
      </c>
      <c r="L538" t="s">
        <v>1316</v>
      </c>
      <c r="M538" t="s">
        <v>199</v>
      </c>
    </row>
    <row r="539" spans="1:13" x14ac:dyDescent="0.25">
      <c r="A539" t="s">
        <v>1299</v>
      </c>
      <c r="B539" t="s">
        <v>1411</v>
      </c>
      <c r="C539" t="s">
        <v>1412</v>
      </c>
      <c r="D539">
        <v>2.37</v>
      </c>
      <c r="E539">
        <v>1.6872</v>
      </c>
      <c r="F539" s="156">
        <v>0.1</v>
      </c>
      <c r="G539" s="157">
        <v>23.7</v>
      </c>
      <c r="H539" s="158">
        <f t="shared" si="16"/>
        <v>0.28810126582278484</v>
      </c>
      <c r="I539" s="157">
        <f t="shared" si="17"/>
        <v>16.872</v>
      </c>
      <c r="J539" t="s">
        <v>1315</v>
      </c>
      <c r="K539" t="s">
        <v>1096</v>
      </c>
      <c r="L539" t="s">
        <v>1316</v>
      </c>
      <c r="M539" t="s">
        <v>199</v>
      </c>
    </row>
    <row r="540" spans="1:13" x14ac:dyDescent="0.25">
      <c r="A540" t="s">
        <v>1299</v>
      </c>
      <c r="B540" t="s">
        <v>1413</v>
      </c>
      <c r="C540" t="s">
        <v>1414</v>
      </c>
      <c r="D540">
        <v>3.3</v>
      </c>
      <c r="E540">
        <v>2.1705999999999999</v>
      </c>
      <c r="F540" s="156">
        <v>0.1</v>
      </c>
      <c r="G540" s="157">
        <v>32.999999999999993</v>
      </c>
      <c r="H540" s="158">
        <f t="shared" si="16"/>
        <v>0.34224242424242424</v>
      </c>
      <c r="I540" s="157">
        <f t="shared" si="17"/>
        <v>21.705999999999996</v>
      </c>
      <c r="J540" t="s">
        <v>1315</v>
      </c>
      <c r="K540" t="s">
        <v>604</v>
      </c>
      <c r="L540" t="s">
        <v>1316</v>
      </c>
      <c r="M540" t="s">
        <v>199</v>
      </c>
    </row>
    <row r="541" spans="1:13" x14ac:dyDescent="0.25">
      <c r="A541" t="s">
        <v>1299</v>
      </c>
      <c r="B541" t="s">
        <v>1415</v>
      </c>
      <c r="C541" t="s">
        <v>1416</v>
      </c>
      <c r="D541">
        <v>6.02</v>
      </c>
      <c r="E541">
        <v>3.5404</v>
      </c>
      <c r="F541" s="156">
        <v>0.2</v>
      </c>
      <c r="G541" s="157">
        <v>30.099999999999998</v>
      </c>
      <c r="H541" s="158">
        <f t="shared" si="16"/>
        <v>0.41189368770764118</v>
      </c>
      <c r="I541" s="157">
        <f t="shared" si="17"/>
        <v>17.701999999999998</v>
      </c>
      <c r="J541" t="s">
        <v>1315</v>
      </c>
      <c r="K541" t="s">
        <v>604</v>
      </c>
      <c r="L541" t="s">
        <v>1316</v>
      </c>
      <c r="M541" t="s">
        <v>199</v>
      </c>
    </row>
    <row r="542" spans="1:13" x14ac:dyDescent="0.25">
      <c r="A542" t="s">
        <v>1299</v>
      </c>
      <c r="B542" t="s">
        <v>1417</v>
      </c>
      <c r="C542" t="s">
        <v>1418</v>
      </c>
      <c r="D542">
        <v>2.8</v>
      </c>
      <c r="E542">
        <v>2.0043000000000002</v>
      </c>
      <c r="F542" s="156">
        <v>0.30399999999999999</v>
      </c>
      <c r="G542" s="157">
        <v>9.2105263157894726</v>
      </c>
      <c r="H542" s="158">
        <f t="shared" si="16"/>
        <v>0.28417857142857134</v>
      </c>
      <c r="I542" s="157">
        <f t="shared" si="17"/>
        <v>6.5930921052631586</v>
      </c>
      <c r="J542" t="s">
        <v>1315</v>
      </c>
      <c r="K542" t="s">
        <v>824</v>
      </c>
      <c r="L542" t="s">
        <v>1316</v>
      </c>
      <c r="M542" t="s">
        <v>199</v>
      </c>
    </row>
    <row r="543" spans="1:13" x14ac:dyDescent="0.25">
      <c r="A543" t="s">
        <v>1299</v>
      </c>
      <c r="B543" t="s">
        <v>1419</v>
      </c>
      <c r="C543" t="s">
        <v>1420</v>
      </c>
      <c r="D543">
        <v>1.3</v>
      </c>
      <c r="E543">
        <v>1.0401</v>
      </c>
      <c r="F543" s="156" t="e">
        <v>#N/A</v>
      </c>
      <c r="G543" s="157" t="e">
        <v>#N/A</v>
      </c>
      <c r="H543" s="158">
        <f t="shared" si="16"/>
        <v>0.19992307692307693</v>
      </c>
      <c r="I543" s="157" t="e">
        <f t="shared" si="17"/>
        <v>#N/A</v>
      </c>
      <c r="J543" t="s">
        <v>1315</v>
      </c>
      <c r="K543" t="s">
        <v>824</v>
      </c>
      <c r="L543" t="s">
        <v>1316</v>
      </c>
      <c r="M543" t="s">
        <v>199</v>
      </c>
    </row>
    <row r="544" spans="1:13" x14ac:dyDescent="0.25">
      <c r="A544" t="s">
        <v>1299</v>
      </c>
      <c r="B544" t="s">
        <v>1421</v>
      </c>
      <c r="C544" t="s">
        <v>1422</v>
      </c>
      <c r="D544">
        <v>2.9</v>
      </c>
      <c r="E544">
        <v>1.9787999999999999</v>
      </c>
      <c r="F544" s="156" t="e">
        <v>#N/A</v>
      </c>
      <c r="G544" s="157" t="e">
        <v>#N/A</v>
      </c>
      <c r="H544" s="158">
        <f t="shared" si="16"/>
        <v>0.3176551724137931</v>
      </c>
      <c r="I544" s="157" t="e">
        <f t="shared" si="17"/>
        <v>#N/A</v>
      </c>
      <c r="J544" t="s">
        <v>1315</v>
      </c>
      <c r="K544" t="s">
        <v>824</v>
      </c>
      <c r="L544" t="s">
        <v>1316</v>
      </c>
      <c r="M544" t="s">
        <v>199</v>
      </c>
    </row>
    <row r="545" spans="1:13" x14ac:dyDescent="0.25">
      <c r="A545" t="s">
        <v>1299</v>
      </c>
      <c r="B545" t="s">
        <v>1423</v>
      </c>
      <c r="C545" t="s">
        <v>1424</v>
      </c>
      <c r="D545">
        <v>2.76</v>
      </c>
      <c r="E545">
        <v>1.9927999999999999</v>
      </c>
      <c r="F545" s="156">
        <v>0.25</v>
      </c>
      <c r="G545" s="157">
        <v>11.04</v>
      </c>
      <c r="H545" s="158">
        <f t="shared" si="16"/>
        <v>0.27797101449275358</v>
      </c>
      <c r="I545" s="157">
        <f t="shared" si="17"/>
        <v>7.9711999999999996</v>
      </c>
      <c r="J545" t="s">
        <v>1315</v>
      </c>
      <c r="K545" t="s">
        <v>824</v>
      </c>
      <c r="L545" t="s">
        <v>1316</v>
      </c>
      <c r="M545" t="s">
        <v>199</v>
      </c>
    </row>
    <row r="546" spans="1:13" x14ac:dyDescent="0.25">
      <c r="A546" t="s">
        <v>1299</v>
      </c>
      <c r="B546" t="s">
        <v>1425</v>
      </c>
      <c r="C546" t="s">
        <v>1426</v>
      </c>
      <c r="D546">
        <v>3.91</v>
      </c>
      <c r="E546">
        <v>3.1204000000000001</v>
      </c>
      <c r="F546" s="156">
        <v>0.2</v>
      </c>
      <c r="G546" s="157">
        <v>19.55</v>
      </c>
      <c r="H546" s="158">
        <f t="shared" si="16"/>
        <v>0.20194373401534529</v>
      </c>
      <c r="I546" s="157">
        <f t="shared" si="17"/>
        <v>15.602</v>
      </c>
      <c r="J546" t="s">
        <v>1315</v>
      </c>
      <c r="K546" t="s">
        <v>1096</v>
      </c>
      <c r="L546" t="s">
        <v>1316</v>
      </c>
      <c r="M546" t="s">
        <v>199</v>
      </c>
    </row>
    <row r="547" spans="1:13" x14ac:dyDescent="0.25">
      <c r="A547" t="s">
        <v>1299</v>
      </c>
      <c r="B547" t="s">
        <v>1427</v>
      </c>
      <c r="C547" t="s">
        <v>1428</v>
      </c>
      <c r="D547">
        <v>1.4</v>
      </c>
      <c r="E547">
        <v>0.87780000000000002</v>
      </c>
      <c r="F547" s="156">
        <v>0.09</v>
      </c>
      <c r="G547" s="157">
        <v>15.555555555555555</v>
      </c>
      <c r="H547" s="158">
        <f t="shared" si="16"/>
        <v>0.37299999999999994</v>
      </c>
      <c r="I547" s="157">
        <f t="shared" si="17"/>
        <v>9.7533333333333339</v>
      </c>
      <c r="J547" t="s">
        <v>1429</v>
      </c>
      <c r="K547" t="s">
        <v>1430</v>
      </c>
      <c r="L547" t="s">
        <v>1431</v>
      </c>
      <c r="M547" t="s">
        <v>199</v>
      </c>
    </row>
    <row r="548" spans="1:13" x14ac:dyDescent="0.25">
      <c r="A548" t="s">
        <v>1299</v>
      </c>
      <c r="B548" t="s">
        <v>1432</v>
      </c>
      <c r="C548" t="s">
        <v>1433</v>
      </c>
      <c r="D548">
        <v>5.72</v>
      </c>
      <c r="E548">
        <v>4</v>
      </c>
      <c r="F548" s="156" t="e">
        <v>#N/A</v>
      </c>
      <c r="G548" s="157" t="e">
        <v>#N/A</v>
      </c>
      <c r="H548" s="158">
        <f t="shared" si="16"/>
        <v>0.30069930069930068</v>
      </c>
      <c r="I548" s="157" t="e">
        <f t="shared" si="17"/>
        <v>#N/A</v>
      </c>
      <c r="J548" t="e">
        <v>#N/A</v>
      </c>
      <c r="K548" t="s">
        <v>244</v>
      </c>
      <c r="L548" t="s">
        <v>1434</v>
      </c>
      <c r="M548" t="s">
        <v>199</v>
      </c>
    </row>
    <row r="549" spans="1:13" x14ac:dyDescent="0.25">
      <c r="A549" t="s">
        <v>1299</v>
      </c>
      <c r="B549" t="s">
        <v>1435</v>
      </c>
      <c r="C549" t="s">
        <v>1436</v>
      </c>
      <c r="D549">
        <v>8.61</v>
      </c>
      <c r="E549">
        <v>5.1723999999999997</v>
      </c>
      <c r="F549" s="156" t="e">
        <v>#N/A</v>
      </c>
      <c r="G549" s="157" t="e">
        <v>#N/A</v>
      </c>
      <c r="H549" s="158">
        <f t="shared" si="16"/>
        <v>0.39925667828106853</v>
      </c>
      <c r="I549" s="157" t="e">
        <f t="shared" si="17"/>
        <v>#N/A</v>
      </c>
      <c r="J549" t="e">
        <v>#N/A</v>
      </c>
      <c r="K549" t="s">
        <v>244</v>
      </c>
      <c r="L549" t="s">
        <v>204</v>
      </c>
      <c r="M549" t="s">
        <v>199</v>
      </c>
    </row>
    <row r="550" spans="1:13" x14ac:dyDescent="0.25">
      <c r="A550" t="s">
        <v>1299</v>
      </c>
      <c r="B550" t="s">
        <v>1437</v>
      </c>
      <c r="C550" t="s">
        <v>1438</v>
      </c>
      <c r="D550">
        <v>1.5</v>
      </c>
      <c r="E550">
        <v>0.76249999999999996</v>
      </c>
      <c r="F550" s="156">
        <v>0.125</v>
      </c>
      <c r="G550" s="157">
        <v>12</v>
      </c>
      <c r="H550" s="158">
        <f t="shared" si="16"/>
        <v>0.4916666666666667</v>
      </c>
      <c r="I550" s="157">
        <f t="shared" si="17"/>
        <v>6.1</v>
      </c>
      <c r="J550" t="s">
        <v>916</v>
      </c>
      <c r="K550" t="s">
        <v>244</v>
      </c>
      <c r="L550" t="s">
        <v>917</v>
      </c>
      <c r="M550" t="s">
        <v>199</v>
      </c>
    </row>
    <row r="551" spans="1:13" x14ac:dyDescent="0.25">
      <c r="A551" t="s">
        <v>1299</v>
      </c>
      <c r="B551" t="s">
        <v>1439</v>
      </c>
      <c r="C551" t="s">
        <v>1440</v>
      </c>
      <c r="D551">
        <v>1.5</v>
      </c>
      <c r="E551">
        <v>0.83919999999999995</v>
      </c>
      <c r="F551" s="156">
        <v>0.125</v>
      </c>
      <c r="G551" s="157">
        <v>12</v>
      </c>
      <c r="H551" s="158">
        <f t="shared" si="16"/>
        <v>0.44053333333333339</v>
      </c>
      <c r="I551" s="157">
        <f t="shared" si="17"/>
        <v>6.7135999999999996</v>
      </c>
      <c r="J551" t="s">
        <v>916</v>
      </c>
      <c r="K551" t="s">
        <v>208</v>
      </c>
      <c r="L551" t="s">
        <v>917</v>
      </c>
      <c r="M551" t="s">
        <v>199</v>
      </c>
    </row>
    <row r="552" spans="1:13" x14ac:dyDescent="0.25">
      <c r="A552" t="s">
        <v>1299</v>
      </c>
      <c r="B552" t="s">
        <v>1441</v>
      </c>
      <c r="C552" t="s">
        <v>1442</v>
      </c>
      <c r="D552">
        <v>1.5</v>
      </c>
      <c r="E552">
        <v>0.83919999999999995</v>
      </c>
      <c r="F552" s="156" t="e">
        <v>#N/A</v>
      </c>
      <c r="G552" s="157" t="e">
        <v>#N/A</v>
      </c>
      <c r="H552" s="158">
        <f t="shared" si="16"/>
        <v>0.44053333333333339</v>
      </c>
      <c r="I552" s="157" t="e">
        <f t="shared" si="17"/>
        <v>#N/A</v>
      </c>
      <c r="J552" t="s">
        <v>916</v>
      </c>
      <c r="K552" t="s">
        <v>208</v>
      </c>
      <c r="L552" t="s">
        <v>917</v>
      </c>
      <c r="M552" t="s">
        <v>199</v>
      </c>
    </row>
    <row r="553" spans="1:13" x14ac:dyDescent="0.25">
      <c r="A553" t="s">
        <v>1299</v>
      </c>
      <c r="B553" t="s">
        <v>1443</v>
      </c>
      <c r="C553" t="s">
        <v>1444</v>
      </c>
      <c r="D553">
        <v>1.5</v>
      </c>
      <c r="E553">
        <v>0.83919999999999995</v>
      </c>
      <c r="F553" s="156" t="e">
        <v>#N/A</v>
      </c>
      <c r="G553" s="157" t="e">
        <v>#N/A</v>
      </c>
      <c r="H553" s="158">
        <f t="shared" si="16"/>
        <v>0.44053333333333339</v>
      </c>
      <c r="I553" s="157" t="e">
        <f t="shared" si="17"/>
        <v>#N/A</v>
      </c>
      <c r="J553" t="s">
        <v>916</v>
      </c>
      <c r="K553" t="s">
        <v>208</v>
      </c>
      <c r="L553" t="s">
        <v>917</v>
      </c>
      <c r="M553" t="s">
        <v>199</v>
      </c>
    </row>
    <row r="554" spans="1:13" x14ac:dyDescent="0.25">
      <c r="A554" t="s">
        <v>1299</v>
      </c>
      <c r="B554" t="s">
        <v>1445</v>
      </c>
      <c r="C554" t="s">
        <v>1446</v>
      </c>
      <c r="D554">
        <v>8.1999999999999993</v>
      </c>
      <c r="E554">
        <v>4.5830000000000002</v>
      </c>
      <c r="F554" s="156">
        <v>1</v>
      </c>
      <c r="G554" s="157">
        <v>8.1999999999999993</v>
      </c>
      <c r="H554" s="158">
        <f t="shared" si="16"/>
        <v>0.4410975609756097</v>
      </c>
      <c r="I554" s="157">
        <f t="shared" si="17"/>
        <v>4.5830000000000002</v>
      </c>
      <c r="J554" t="s">
        <v>202</v>
      </c>
      <c r="K554" t="s">
        <v>231</v>
      </c>
      <c r="L554" t="s">
        <v>204</v>
      </c>
      <c r="M554" t="s">
        <v>199</v>
      </c>
    </row>
    <row r="555" spans="1:13" x14ac:dyDescent="0.25">
      <c r="A555" t="s">
        <v>1299</v>
      </c>
      <c r="B555" t="s">
        <v>1447</v>
      </c>
      <c r="C555" t="s">
        <v>1448</v>
      </c>
      <c r="D555">
        <v>2.1</v>
      </c>
      <c r="E555">
        <v>1.67</v>
      </c>
      <c r="F555" s="156" t="e">
        <v>#N/A</v>
      </c>
      <c r="G555" s="157" t="e">
        <v>#N/A</v>
      </c>
      <c r="H555" s="158">
        <f t="shared" si="16"/>
        <v>0.20476190476190484</v>
      </c>
      <c r="I555" s="157" t="e">
        <f t="shared" si="17"/>
        <v>#N/A</v>
      </c>
      <c r="J555" t="e">
        <v>#N/A</v>
      </c>
      <c r="K555" t="s">
        <v>753</v>
      </c>
      <c r="L555" t="s">
        <v>1434</v>
      </c>
      <c r="M555" t="s">
        <v>199</v>
      </c>
    </row>
    <row r="556" spans="1:13" x14ac:dyDescent="0.25">
      <c r="A556" t="s">
        <v>1299</v>
      </c>
      <c r="B556" t="s">
        <v>1449</v>
      </c>
      <c r="C556" t="s">
        <v>1450</v>
      </c>
      <c r="D556">
        <v>4.45</v>
      </c>
      <c r="E556">
        <v>2.5118</v>
      </c>
      <c r="F556" s="156">
        <v>1</v>
      </c>
      <c r="G556" s="157">
        <v>4.45</v>
      </c>
      <c r="H556" s="158">
        <f t="shared" si="16"/>
        <v>0.43555056179775281</v>
      </c>
      <c r="I556" s="157">
        <f t="shared" si="17"/>
        <v>2.5118</v>
      </c>
      <c r="J556" t="s">
        <v>202</v>
      </c>
      <c r="K556" t="s">
        <v>371</v>
      </c>
      <c r="L556" t="s">
        <v>204</v>
      </c>
      <c r="M556" t="s">
        <v>199</v>
      </c>
    </row>
    <row r="557" spans="1:13" x14ac:dyDescent="0.25">
      <c r="A557" t="s">
        <v>1299</v>
      </c>
      <c r="B557" t="s">
        <v>1451</v>
      </c>
      <c r="C557" t="s">
        <v>1452</v>
      </c>
      <c r="D557">
        <v>4.2</v>
      </c>
      <c r="E557">
        <v>1.97</v>
      </c>
      <c r="F557" s="156">
        <v>1</v>
      </c>
      <c r="G557" s="157">
        <v>4.2</v>
      </c>
      <c r="H557" s="158">
        <f t="shared" si="16"/>
        <v>0.53095238095238106</v>
      </c>
      <c r="I557" s="157">
        <f t="shared" si="17"/>
        <v>1.97</v>
      </c>
      <c r="J557" t="s">
        <v>202</v>
      </c>
      <c r="K557" t="s">
        <v>604</v>
      </c>
      <c r="L557" t="s">
        <v>204</v>
      </c>
      <c r="M557" t="s">
        <v>199</v>
      </c>
    </row>
    <row r="558" spans="1:13" x14ac:dyDescent="0.25">
      <c r="A558" t="s">
        <v>1299</v>
      </c>
      <c r="B558" t="s">
        <v>1453</v>
      </c>
      <c r="C558" t="s">
        <v>1454</v>
      </c>
      <c r="D558">
        <v>3.8</v>
      </c>
      <c r="E558">
        <v>1.7605999999999999</v>
      </c>
      <c r="F558" s="156">
        <v>1</v>
      </c>
      <c r="G558" s="157">
        <v>3.8</v>
      </c>
      <c r="H558" s="158">
        <f t="shared" si="16"/>
        <v>0.53668421052631576</v>
      </c>
      <c r="I558" s="157">
        <f t="shared" si="17"/>
        <v>1.7605999999999999</v>
      </c>
      <c r="J558" t="s">
        <v>202</v>
      </c>
      <c r="K558" t="s">
        <v>244</v>
      </c>
      <c r="L558" t="s">
        <v>204</v>
      </c>
      <c r="M558" t="s">
        <v>199</v>
      </c>
    </row>
    <row r="559" spans="1:13" x14ac:dyDescent="0.25">
      <c r="A559" t="s">
        <v>1299</v>
      </c>
      <c r="B559" t="s">
        <v>1455</v>
      </c>
      <c r="C559" t="s">
        <v>1456</v>
      </c>
      <c r="D559">
        <v>5.2</v>
      </c>
      <c r="E559">
        <v>2.8485</v>
      </c>
      <c r="F559" s="156">
        <v>1</v>
      </c>
      <c r="G559" s="157">
        <v>5.2</v>
      </c>
      <c r="H559" s="158">
        <f t="shared" si="16"/>
        <v>0.4522115384615385</v>
      </c>
      <c r="I559" s="157">
        <f t="shared" si="17"/>
        <v>2.8485</v>
      </c>
      <c r="J559" t="s">
        <v>1457</v>
      </c>
      <c r="K559" t="s">
        <v>208</v>
      </c>
      <c r="L559" t="s">
        <v>1458</v>
      </c>
      <c r="M559" t="s">
        <v>199</v>
      </c>
    </row>
    <row r="560" spans="1:13" x14ac:dyDescent="0.25">
      <c r="A560" t="s">
        <v>1299</v>
      </c>
      <c r="B560" t="s">
        <v>1459</v>
      </c>
      <c r="C560" t="s">
        <v>1460</v>
      </c>
      <c r="D560">
        <v>0.75</v>
      </c>
      <c r="E560">
        <v>0.42849999999999999</v>
      </c>
      <c r="F560" s="156">
        <v>0.1</v>
      </c>
      <c r="G560" s="157">
        <v>7.5</v>
      </c>
      <c r="H560" s="158">
        <f t="shared" si="16"/>
        <v>0.4286666666666667</v>
      </c>
      <c r="I560" s="157">
        <f t="shared" si="17"/>
        <v>4.2849999999999993</v>
      </c>
      <c r="J560" t="s">
        <v>202</v>
      </c>
      <c r="K560" t="s">
        <v>220</v>
      </c>
      <c r="L560" t="s">
        <v>204</v>
      </c>
      <c r="M560" t="s">
        <v>199</v>
      </c>
    </row>
    <row r="561" spans="1:13" x14ac:dyDescent="0.25">
      <c r="A561" t="s">
        <v>1299</v>
      </c>
      <c r="B561" t="s">
        <v>1461</v>
      </c>
      <c r="C561" t="s">
        <v>1462</v>
      </c>
      <c r="D561">
        <v>8.35</v>
      </c>
      <c r="E561">
        <v>5.6862000000000004</v>
      </c>
      <c r="F561" s="156">
        <v>1</v>
      </c>
      <c r="G561" s="157">
        <v>8.35</v>
      </c>
      <c r="H561" s="158">
        <f t="shared" si="16"/>
        <v>0.31901796407185623</v>
      </c>
      <c r="I561" s="157">
        <f t="shared" si="17"/>
        <v>5.6862000000000004</v>
      </c>
      <c r="J561" t="s">
        <v>202</v>
      </c>
      <c r="K561" t="s">
        <v>297</v>
      </c>
      <c r="L561" t="s">
        <v>204</v>
      </c>
      <c r="M561" t="s">
        <v>199</v>
      </c>
    </row>
    <row r="562" spans="1:13" x14ac:dyDescent="0.25">
      <c r="A562" t="s">
        <v>1299</v>
      </c>
      <c r="B562" t="s">
        <v>1463</v>
      </c>
      <c r="C562" t="s">
        <v>1464</v>
      </c>
      <c r="D562">
        <v>19.5</v>
      </c>
      <c r="E562">
        <v>14</v>
      </c>
      <c r="F562" s="156">
        <v>1.4000000000000001</v>
      </c>
      <c r="G562" s="157">
        <v>13.928571428571427</v>
      </c>
      <c r="H562" s="158">
        <f t="shared" si="16"/>
        <v>0.28205128205128205</v>
      </c>
      <c r="I562" s="157">
        <f t="shared" si="17"/>
        <v>9.9999999999999982</v>
      </c>
      <c r="J562" t="s">
        <v>554</v>
      </c>
      <c r="K562" t="s">
        <v>208</v>
      </c>
      <c r="L562" t="s">
        <v>555</v>
      </c>
      <c r="M562" t="s">
        <v>199</v>
      </c>
    </row>
    <row r="563" spans="1:13" x14ac:dyDescent="0.25">
      <c r="A563" t="s">
        <v>1158</v>
      </c>
      <c r="B563" t="s">
        <v>1465</v>
      </c>
      <c r="C563" t="s">
        <v>1466</v>
      </c>
      <c r="D563">
        <v>0.8</v>
      </c>
      <c r="E563">
        <v>0.49</v>
      </c>
      <c r="F563" s="156">
        <v>0.1</v>
      </c>
      <c r="G563" s="157">
        <v>8</v>
      </c>
      <c r="H563" s="158">
        <f t="shared" si="16"/>
        <v>0.38750000000000007</v>
      </c>
      <c r="I563" s="157">
        <f t="shared" si="17"/>
        <v>4.8999999999999995</v>
      </c>
      <c r="J563" t="s">
        <v>1467</v>
      </c>
      <c r="K563" t="s">
        <v>761</v>
      </c>
      <c r="L563" t="s">
        <v>1468</v>
      </c>
      <c r="M563" t="s">
        <v>199</v>
      </c>
    </row>
    <row r="564" spans="1:13" x14ac:dyDescent="0.25">
      <c r="A564" t="s">
        <v>1158</v>
      </c>
      <c r="B564" t="s">
        <v>1469</v>
      </c>
      <c r="C564" t="s">
        <v>1470</v>
      </c>
      <c r="D564">
        <v>3.05</v>
      </c>
      <c r="E564">
        <v>2.13</v>
      </c>
      <c r="F564" s="156">
        <v>0.5</v>
      </c>
      <c r="G564" s="157">
        <v>6.1</v>
      </c>
      <c r="H564" s="158">
        <f t="shared" si="16"/>
        <v>0.30163934426229505</v>
      </c>
      <c r="I564" s="157">
        <f t="shared" si="17"/>
        <v>4.26</v>
      </c>
      <c r="J564" t="s">
        <v>1467</v>
      </c>
      <c r="K564" t="s">
        <v>1471</v>
      </c>
      <c r="L564" t="s">
        <v>1468</v>
      </c>
      <c r="M564" t="s">
        <v>199</v>
      </c>
    </row>
    <row r="565" spans="1:13" x14ac:dyDescent="0.25">
      <c r="A565" t="s">
        <v>1158</v>
      </c>
      <c r="B565" t="s">
        <v>1472</v>
      </c>
      <c r="C565" t="s">
        <v>1473</v>
      </c>
      <c r="D565">
        <v>2.25</v>
      </c>
      <c r="E565">
        <v>1.702</v>
      </c>
      <c r="F565" s="156">
        <v>0.35</v>
      </c>
      <c r="G565" s="157">
        <v>6.4285714285714288</v>
      </c>
      <c r="H565" s="158">
        <f t="shared" si="16"/>
        <v>0.24355555555555558</v>
      </c>
      <c r="I565" s="157">
        <f t="shared" si="17"/>
        <v>4.862857142857143</v>
      </c>
      <c r="J565" t="s">
        <v>1474</v>
      </c>
      <c r="K565" t="s">
        <v>604</v>
      </c>
      <c r="L565" t="s">
        <v>1475</v>
      </c>
      <c r="M565" t="s">
        <v>199</v>
      </c>
    </row>
    <row r="566" spans="1:13" x14ac:dyDescent="0.25">
      <c r="A566" t="s">
        <v>1158</v>
      </c>
      <c r="B566" t="s">
        <v>1476</v>
      </c>
      <c r="C566" t="s">
        <v>1477</v>
      </c>
      <c r="D566">
        <v>4.8899999999999997</v>
      </c>
      <c r="E566">
        <v>3.2</v>
      </c>
      <c r="F566" s="156">
        <v>0.9</v>
      </c>
      <c r="G566" s="157">
        <v>5.4333333333333327</v>
      </c>
      <c r="H566" s="158">
        <f t="shared" si="16"/>
        <v>0.34560327198363999</v>
      </c>
      <c r="I566" s="157">
        <f t="shared" si="17"/>
        <v>3.5555555555555558</v>
      </c>
      <c r="J566" t="s">
        <v>1478</v>
      </c>
      <c r="K566" t="s">
        <v>197</v>
      </c>
      <c r="L566" t="s">
        <v>1479</v>
      </c>
      <c r="M566" t="s">
        <v>199</v>
      </c>
    </row>
    <row r="567" spans="1:13" x14ac:dyDescent="0.25">
      <c r="A567" t="s">
        <v>1158</v>
      </c>
      <c r="B567" t="s">
        <v>1480</v>
      </c>
      <c r="C567" t="s">
        <v>1481</v>
      </c>
      <c r="D567">
        <v>4.8899999999999997</v>
      </c>
      <c r="E567">
        <v>3.2</v>
      </c>
      <c r="F567" s="156">
        <v>0.9</v>
      </c>
      <c r="G567" s="157">
        <v>5.4333333333333327</v>
      </c>
      <c r="H567" s="158">
        <f t="shared" si="16"/>
        <v>0.34560327198363999</v>
      </c>
      <c r="I567" s="157">
        <f t="shared" si="17"/>
        <v>3.5555555555555558</v>
      </c>
      <c r="J567" t="s">
        <v>1478</v>
      </c>
      <c r="K567" t="s">
        <v>197</v>
      </c>
      <c r="L567" t="s">
        <v>1479</v>
      </c>
      <c r="M567" t="s">
        <v>199</v>
      </c>
    </row>
    <row r="568" spans="1:13" x14ac:dyDescent="0.25">
      <c r="A568" t="s">
        <v>1158</v>
      </c>
      <c r="B568" t="s">
        <v>1482</v>
      </c>
      <c r="C568" t="s">
        <v>1483</v>
      </c>
      <c r="D568">
        <v>33.46</v>
      </c>
      <c r="E568">
        <v>21.96</v>
      </c>
      <c r="F568" s="156">
        <v>6</v>
      </c>
      <c r="G568" s="157">
        <v>5.5766666666666671</v>
      </c>
      <c r="H568" s="158">
        <f t="shared" si="16"/>
        <v>0.34369396294082488</v>
      </c>
      <c r="I568" s="157">
        <f t="shared" si="17"/>
        <v>3.66</v>
      </c>
      <c r="J568" t="s">
        <v>202</v>
      </c>
      <c r="K568" t="s">
        <v>203</v>
      </c>
      <c r="L568" t="s">
        <v>204</v>
      </c>
      <c r="M568" t="s">
        <v>199</v>
      </c>
    </row>
    <row r="569" spans="1:13" x14ac:dyDescent="0.25">
      <c r="A569" t="s">
        <v>1158</v>
      </c>
      <c r="B569" t="s">
        <v>1484</v>
      </c>
      <c r="C569" t="s">
        <v>1485</v>
      </c>
      <c r="D569">
        <v>4.42</v>
      </c>
      <c r="E569">
        <v>3.149</v>
      </c>
      <c r="F569" s="156">
        <v>0.6</v>
      </c>
      <c r="G569" s="157">
        <v>7.3666666666666671</v>
      </c>
      <c r="H569" s="158">
        <f t="shared" si="16"/>
        <v>0.28755656108597283</v>
      </c>
      <c r="I569" s="157">
        <f t="shared" si="17"/>
        <v>5.248333333333334</v>
      </c>
      <c r="J569" t="s">
        <v>202</v>
      </c>
      <c r="K569" t="s">
        <v>208</v>
      </c>
      <c r="L569" t="s">
        <v>1434</v>
      </c>
      <c r="M569" t="s">
        <v>199</v>
      </c>
    </row>
    <row r="570" spans="1:13" x14ac:dyDescent="0.25">
      <c r="A570" t="s">
        <v>1158</v>
      </c>
      <c r="B570" t="s">
        <v>1486</v>
      </c>
      <c r="C570" t="s">
        <v>1487</v>
      </c>
      <c r="D570">
        <v>2.86</v>
      </c>
      <c r="E570">
        <v>2.1564999999999999</v>
      </c>
      <c r="F570" s="156" t="e">
        <v>#N/A</v>
      </c>
      <c r="G570" s="157" t="e">
        <v>#N/A</v>
      </c>
      <c r="H570" s="158">
        <f t="shared" si="16"/>
        <v>0.245979020979021</v>
      </c>
      <c r="I570" s="157" t="e">
        <f t="shared" si="17"/>
        <v>#N/A</v>
      </c>
      <c r="J570" t="s">
        <v>1488</v>
      </c>
      <c r="K570" t="s">
        <v>371</v>
      </c>
      <c r="L570" t="s">
        <v>1489</v>
      </c>
      <c r="M570" t="s">
        <v>199</v>
      </c>
    </row>
    <row r="571" spans="1:13" x14ac:dyDescent="0.25">
      <c r="A571" t="s">
        <v>1158</v>
      </c>
      <c r="B571" t="s">
        <v>1490</v>
      </c>
      <c r="C571" t="s">
        <v>1491</v>
      </c>
      <c r="D571">
        <v>2.86</v>
      </c>
      <c r="E571">
        <v>2.1545999999999998</v>
      </c>
      <c r="F571" s="156" t="e">
        <v>#N/A</v>
      </c>
      <c r="G571" s="157" t="e">
        <v>#N/A</v>
      </c>
      <c r="H571" s="158">
        <f t="shared" si="16"/>
        <v>0.24664335664335665</v>
      </c>
      <c r="I571" s="157" t="e">
        <f t="shared" si="17"/>
        <v>#N/A</v>
      </c>
      <c r="J571" t="s">
        <v>1488</v>
      </c>
      <c r="K571" t="s">
        <v>371</v>
      </c>
      <c r="L571" t="s">
        <v>1489</v>
      </c>
      <c r="M571" t="s">
        <v>199</v>
      </c>
    </row>
    <row r="572" spans="1:13" x14ac:dyDescent="0.25">
      <c r="A572" t="s">
        <v>1158</v>
      </c>
      <c r="B572" t="s">
        <v>1492</v>
      </c>
      <c r="C572" t="s">
        <v>1493</v>
      </c>
      <c r="D572">
        <v>1.7</v>
      </c>
      <c r="E572">
        <v>1.1000000000000001</v>
      </c>
      <c r="F572" s="156">
        <v>0.4</v>
      </c>
      <c r="G572" s="157">
        <v>4.25</v>
      </c>
      <c r="H572" s="158">
        <f t="shared" si="16"/>
        <v>0.35294117647058815</v>
      </c>
      <c r="I572" s="157">
        <f t="shared" si="17"/>
        <v>2.75</v>
      </c>
      <c r="J572" t="s">
        <v>202</v>
      </c>
      <c r="K572" t="s">
        <v>604</v>
      </c>
      <c r="L572" t="s">
        <v>1494</v>
      </c>
      <c r="M572" t="s">
        <v>199</v>
      </c>
    </row>
    <row r="573" spans="1:13" x14ac:dyDescent="0.25">
      <c r="A573" t="s">
        <v>1158</v>
      </c>
      <c r="B573" t="s">
        <v>1495</v>
      </c>
      <c r="C573" t="s">
        <v>1496</v>
      </c>
      <c r="D573">
        <v>0.23</v>
      </c>
      <c r="E573">
        <v>0.16</v>
      </c>
      <c r="F573" s="156" t="e">
        <v>#N/A</v>
      </c>
      <c r="G573" s="157" t="e">
        <v>#N/A</v>
      </c>
      <c r="H573" s="158">
        <f t="shared" si="16"/>
        <v>0.30434782608695654</v>
      </c>
      <c r="I573" s="157" t="e">
        <f t="shared" si="17"/>
        <v>#N/A</v>
      </c>
      <c r="J573" t="s">
        <v>1497</v>
      </c>
      <c r="K573" t="s">
        <v>244</v>
      </c>
      <c r="L573" t="s">
        <v>1434</v>
      </c>
      <c r="M573" t="s">
        <v>199</v>
      </c>
    </row>
    <row r="574" spans="1:13" x14ac:dyDescent="0.25">
      <c r="A574" t="s">
        <v>1158</v>
      </c>
      <c r="B574" t="s">
        <v>1498</v>
      </c>
      <c r="C574" t="s">
        <v>1499</v>
      </c>
      <c r="D574">
        <v>1.0900000000000001</v>
      </c>
      <c r="E574">
        <v>0.78</v>
      </c>
      <c r="F574" s="156">
        <v>0.155</v>
      </c>
      <c r="G574" s="157">
        <v>7.0322580645161299</v>
      </c>
      <c r="H574" s="158">
        <f t="shared" si="16"/>
        <v>0.28440366972477066</v>
      </c>
      <c r="I574" s="157">
        <f t="shared" si="17"/>
        <v>5.032258064516129</v>
      </c>
      <c r="J574" t="s">
        <v>1500</v>
      </c>
      <c r="K574" t="s">
        <v>197</v>
      </c>
      <c r="L574" t="s">
        <v>1501</v>
      </c>
      <c r="M574" t="s">
        <v>199</v>
      </c>
    </row>
    <row r="575" spans="1:13" x14ac:dyDescent="0.25">
      <c r="A575" t="s">
        <v>1158</v>
      </c>
      <c r="B575" t="s">
        <v>1502</v>
      </c>
      <c r="C575" t="s">
        <v>1503</v>
      </c>
      <c r="D575">
        <v>1.0900000000000001</v>
      </c>
      <c r="E575">
        <v>0.78</v>
      </c>
      <c r="F575" s="156">
        <v>0.155</v>
      </c>
      <c r="G575" s="157">
        <v>7.0322580645161299</v>
      </c>
      <c r="H575" s="158">
        <f t="shared" si="16"/>
        <v>0.28440366972477066</v>
      </c>
      <c r="I575" s="157">
        <f t="shared" si="17"/>
        <v>5.032258064516129</v>
      </c>
      <c r="J575" t="s">
        <v>1500</v>
      </c>
      <c r="K575" t="s">
        <v>197</v>
      </c>
      <c r="L575" t="s">
        <v>1501</v>
      </c>
      <c r="M575" t="s">
        <v>199</v>
      </c>
    </row>
    <row r="576" spans="1:13" x14ac:dyDescent="0.25">
      <c r="A576" t="s">
        <v>1158</v>
      </c>
      <c r="B576" t="s">
        <v>1504</v>
      </c>
      <c r="C576" t="s">
        <v>1505</v>
      </c>
      <c r="D576">
        <v>0.6</v>
      </c>
      <c r="E576">
        <v>0.27250000000000002</v>
      </c>
      <c r="F576" s="156">
        <v>0.08</v>
      </c>
      <c r="G576" s="157">
        <v>7.5</v>
      </c>
      <c r="H576" s="158">
        <f t="shared" si="16"/>
        <v>0.54583333333333328</v>
      </c>
      <c r="I576" s="157">
        <f t="shared" si="17"/>
        <v>3.40625</v>
      </c>
      <c r="J576" t="s">
        <v>202</v>
      </c>
      <c r="K576" t="s">
        <v>231</v>
      </c>
      <c r="L576" t="s">
        <v>204</v>
      </c>
      <c r="M576" t="s">
        <v>199</v>
      </c>
    </row>
    <row r="577" spans="1:13" x14ac:dyDescent="0.25">
      <c r="A577" t="s">
        <v>1158</v>
      </c>
      <c r="B577" t="s">
        <v>1506</v>
      </c>
      <c r="C577" t="s">
        <v>1507</v>
      </c>
      <c r="D577">
        <v>0.65</v>
      </c>
      <c r="E577">
        <v>0.2918</v>
      </c>
      <c r="F577" s="156">
        <v>0.1</v>
      </c>
      <c r="G577" s="157">
        <v>6.5</v>
      </c>
      <c r="H577" s="158">
        <f t="shared" si="16"/>
        <v>0.55107692307692313</v>
      </c>
      <c r="I577" s="157">
        <f t="shared" si="17"/>
        <v>2.9179999999999997</v>
      </c>
      <c r="J577" t="s">
        <v>202</v>
      </c>
      <c r="K577" t="s">
        <v>231</v>
      </c>
      <c r="L577" t="s">
        <v>204</v>
      </c>
      <c r="M577" t="s">
        <v>199</v>
      </c>
    </row>
    <row r="578" spans="1:13" x14ac:dyDescent="0.25">
      <c r="A578" t="s">
        <v>1158</v>
      </c>
      <c r="B578" t="s">
        <v>1508</v>
      </c>
      <c r="C578" t="s">
        <v>1509</v>
      </c>
      <c r="D578">
        <v>0.6</v>
      </c>
      <c r="E578">
        <v>0.26119999999999999</v>
      </c>
      <c r="F578" s="156">
        <v>0.1</v>
      </c>
      <c r="G578" s="157">
        <v>5.9999999999999991</v>
      </c>
      <c r="H578" s="158">
        <f t="shared" si="16"/>
        <v>0.56466666666666665</v>
      </c>
      <c r="I578" s="157">
        <f t="shared" si="17"/>
        <v>2.6119999999999997</v>
      </c>
      <c r="J578" t="s">
        <v>202</v>
      </c>
      <c r="K578" t="s">
        <v>231</v>
      </c>
      <c r="L578" t="s">
        <v>204</v>
      </c>
      <c r="M578" t="s">
        <v>199</v>
      </c>
    </row>
    <row r="579" spans="1:13" x14ac:dyDescent="0.25">
      <c r="A579" t="s">
        <v>1158</v>
      </c>
      <c r="B579" t="s">
        <v>1510</v>
      </c>
      <c r="C579" t="s">
        <v>1511</v>
      </c>
      <c r="D579">
        <v>0.6</v>
      </c>
      <c r="E579">
        <v>0.41</v>
      </c>
      <c r="F579" s="156">
        <v>0.12</v>
      </c>
      <c r="G579" s="157">
        <v>5</v>
      </c>
      <c r="H579" s="158">
        <f t="shared" ref="H579:H642" si="18">(D579-E579)/D579</f>
        <v>0.31666666666666671</v>
      </c>
      <c r="I579" s="157">
        <f t="shared" ref="I579:I642" si="19">E579/F579</f>
        <v>3.4166666666666665</v>
      </c>
      <c r="J579" t="s">
        <v>1512</v>
      </c>
      <c r="K579" t="s">
        <v>971</v>
      </c>
      <c r="L579" t="s">
        <v>1513</v>
      </c>
      <c r="M579" t="s">
        <v>199</v>
      </c>
    </row>
    <row r="580" spans="1:13" x14ac:dyDescent="0.25">
      <c r="A580" t="s">
        <v>1158</v>
      </c>
      <c r="B580" t="s">
        <v>1514</v>
      </c>
      <c r="C580" t="s">
        <v>1515</v>
      </c>
      <c r="D580">
        <v>0.57999999999999996</v>
      </c>
      <c r="E580">
        <v>0.48</v>
      </c>
      <c r="F580" s="156" t="e">
        <v>#N/A</v>
      </c>
      <c r="G580" s="157" t="e">
        <v>#N/A</v>
      </c>
      <c r="H580" s="158">
        <f t="shared" si="18"/>
        <v>0.17241379310344826</v>
      </c>
      <c r="I580" s="157" t="e">
        <f t="shared" si="19"/>
        <v>#N/A</v>
      </c>
      <c r="J580" t="e">
        <v>#N/A</v>
      </c>
      <c r="K580" t="s">
        <v>971</v>
      </c>
      <c r="L580" t="s">
        <v>1513</v>
      </c>
      <c r="M580" t="s">
        <v>199</v>
      </c>
    </row>
    <row r="581" spans="1:13" x14ac:dyDescent="0.25">
      <c r="A581" t="s">
        <v>1158</v>
      </c>
      <c r="B581" t="s">
        <v>1516</v>
      </c>
      <c r="C581" t="s">
        <v>1517</v>
      </c>
      <c r="D581">
        <v>4.2</v>
      </c>
      <c r="E581">
        <v>3.12</v>
      </c>
      <c r="F581" s="156">
        <v>3</v>
      </c>
      <c r="G581" s="157">
        <v>1.4000000000000001</v>
      </c>
      <c r="H581" s="158">
        <f t="shared" si="18"/>
        <v>0.25714285714285717</v>
      </c>
      <c r="I581" s="157">
        <f t="shared" si="19"/>
        <v>1.04</v>
      </c>
      <c r="J581" t="s">
        <v>1518</v>
      </c>
      <c r="K581" t="s">
        <v>197</v>
      </c>
      <c r="L581" t="s">
        <v>1519</v>
      </c>
      <c r="M581" t="s">
        <v>199</v>
      </c>
    </row>
    <row r="582" spans="1:13" x14ac:dyDescent="0.25">
      <c r="A582" t="s">
        <v>1158</v>
      </c>
      <c r="B582" t="s">
        <v>1520</v>
      </c>
      <c r="C582" t="s">
        <v>1521</v>
      </c>
      <c r="D582">
        <v>5.2</v>
      </c>
      <c r="E582">
        <v>3.66</v>
      </c>
      <c r="F582" s="156">
        <v>3.5</v>
      </c>
      <c r="G582" s="157">
        <v>1.4857142857142858</v>
      </c>
      <c r="H582" s="158">
        <f t="shared" si="18"/>
        <v>0.29615384615384616</v>
      </c>
      <c r="I582" s="157">
        <f t="shared" si="19"/>
        <v>1.0457142857142858</v>
      </c>
      <c r="J582" t="s">
        <v>1522</v>
      </c>
      <c r="K582" t="s">
        <v>197</v>
      </c>
      <c r="L582" t="s">
        <v>1523</v>
      </c>
      <c r="M582" t="s">
        <v>199</v>
      </c>
    </row>
    <row r="583" spans="1:13" x14ac:dyDescent="0.25">
      <c r="A583" t="s">
        <v>1158</v>
      </c>
      <c r="B583" t="s">
        <v>1524</v>
      </c>
      <c r="C583" t="s">
        <v>1525</v>
      </c>
      <c r="D583">
        <v>8.5</v>
      </c>
      <c r="E583">
        <v>5.5250000000000004</v>
      </c>
      <c r="F583" s="156">
        <v>2.5</v>
      </c>
      <c r="G583" s="157">
        <v>3.4</v>
      </c>
      <c r="H583" s="158">
        <f t="shared" si="18"/>
        <v>0.35</v>
      </c>
      <c r="I583" s="157">
        <f t="shared" si="19"/>
        <v>2.21</v>
      </c>
      <c r="J583" t="s">
        <v>1518</v>
      </c>
      <c r="K583" t="s">
        <v>1526</v>
      </c>
      <c r="L583" t="s">
        <v>1519</v>
      </c>
      <c r="M583" t="s">
        <v>199</v>
      </c>
    </row>
    <row r="584" spans="1:13" x14ac:dyDescent="0.25">
      <c r="A584" t="s">
        <v>1158</v>
      </c>
      <c r="B584" t="s">
        <v>1527</v>
      </c>
      <c r="C584" t="s">
        <v>1528</v>
      </c>
      <c r="D584">
        <v>4.1900000000000004</v>
      </c>
      <c r="E584">
        <v>2.94</v>
      </c>
      <c r="F584" s="156">
        <v>2.8</v>
      </c>
      <c r="G584" s="157">
        <v>1.4964285714285717</v>
      </c>
      <c r="H584" s="158">
        <f t="shared" si="18"/>
        <v>0.29832935560859197</v>
      </c>
      <c r="I584" s="157">
        <f t="shared" si="19"/>
        <v>1.05</v>
      </c>
      <c r="J584" t="s">
        <v>786</v>
      </c>
      <c r="K584" t="s">
        <v>356</v>
      </c>
      <c r="L584" t="s">
        <v>787</v>
      </c>
      <c r="M584" t="s">
        <v>199</v>
      </c>
    </row>
    <row r="585" spans="1:13" x14ac:dyDescent="0.25">
      <c r="A585" t="s">
        <v>1158</v>
      </c>
      <c r="B585" t="s">
        <v>1529</v>
      </c>
      <c r="C585" t="s">
        <v>1530</v>
      </c>
      <c r="D585">
        <v>3.6</v>
      </c>
      <c r="E585">
        <v>2.31</v>
      </c>
      <c r="F585" s="156">
        <v>1.8</v>
      </c>
      <c r="G585" s="157">
        <v>2</v>
      </c>
      <c r="H585" s="158">
        <f t="shared" si="18"/>
        <v>0.35833333333333334</v>
      </c>
      <c r="I585" s="157">
        <f t="shared" si="19"/>
        <v>1.2833333333333334</v>
      </c>
      <c r="J585" t="s">
        <v>1522</v>
      </c>
      <c r="K585" t="s">
        <v>197</v>
      </c>
      <c r="L585" t="s">
        <v>1523</v>
      </c>
      <c r="M585" t="s">
        <v>199</v>
      </c>
    </row>
    <row r="586" spans="1:13" x14ac:dyDescent="0.25">
      <c r="A586" t="s">
        <v>1158</v>
      </c>
      <c r="B586" t="s">
        <v>1531</v>
      </c>
      <c r="C586" t="s">
        <v>1532</v>
      </c>
      <c r="D586">
        <v>1.3</v>
      </c>
      <c r="E586">
        <v>0.97299999999999998</v>
      </c>
      <c r="F586" s="156" t="e">
        <v>#N/A</v>
      </c>
      <c r="G586" s="157" t="e">
        <v>#N/A</v>
      </c>
      <c r="H586" s="158">
        <f t="shared" si="18"/>
        <v>0.2515384615384616</v>
      </c>
      <c r="I586" s="157" t="e">
        <f t="shared" si="19"/>
        <v>#N/A</v>
      </c>
      <c r="J586" t="s">
        <v>737</v>
      </c>
      <c r="K586" t="s">
        <v>339</v>
      </c>
      <c r="L586" t="s">
        <v>738</v>
      </c>
      <c r="M586" t="s">
        <v>199</v>
      </c>
    </row>
    <row r="587" spans="1:13" x14ac:dyDescent="0.25">
      <c r="A587" t="s">
        <v>1158</v>
      </c>
      <c r="B587" t="s">
        <v>1533</v>
      </c>
      <c r="C587" t="s">
        <v>1534</v>
      </c>
      <c r="D587">
        <v>2.19</v>
      </c>
      <c r="E587">
        <v>1.03</v>
      </c>
      <c r="F587" s="156" t="e">
        <v>#N/A</v>
      </c>
      <c r="G587" s="157" t="e">
        <v>#N/A</v>
      </c>
      <c r="H587" s="158">
        <f t="shared" si="18"/>
        <v>0.52968036529680362</v>
      </c>
      <c r="I587" s="157" t="e">
        <f t="shared" si="19"/>
        <v>#N/A</v>
      </c>
      <c r="J587" t="s">
        <v>202</v>
      </c>
      <c r="K587" t="s">
        <v>244</v>
      </c>
      <c r="L587" t="s">
        <v>204</v>
      </c>
      <c r="M587" t="s">
        <v>199</v>
      </c>
    </row>
    <row r="588" spans="1:13" x14ac:dyDescent="0.25">
      <c r="A588" t="s">
        <v>1158</v>
      </c>
      <c r="B588" t="s">
        <v>1535</v>
      </c>
      <c r="C588" t="s">
        <v>1536</v>
      </c>
      <c r="D588">
        <v>2.19</v>
      </c>
      <c r="E588">
        <v>1.03</v>
      </c>
      <c r="F588" s="156" t="e">
        <v>#N/A</v>
      </c>
      <c r="G588" s="157" t="e">
        <v>#N/A</v>
      </c>
      <c r="H588" s="158">
        <f t="shared" si="18"/>
        <v>0.52968036529680362</v>
      </c>
      <c r="I588" s="157" t="e">
        <f t="shared" si="19"/>
        <v>#N/A</v>
      </c>
      <c r="J588" t="s">
        <v>202</v>
      </c>
      <c r="K588" t="s">
        <v>244</v>
      </c>
      <c r="L588" t="s">
        <v>204</v>
      </c>
      <c r="M588" t="s">
        <v>199</v>
      </c>
    </row>
    <row r="589" spans="1:13" x14ac:dyDescent="0.25">
      <c r="A589" t="s">
        <v>1158</v>
      </c>
      <c r="B589" t="s">
        <v>1537</v>
      </c>
      <c r="C589" t="s">
        <v>1538</v>
      </c>
      <c r="D589">
        <v>2.19</v>
      </c>
      <c r="E589">
        <v>1.03</v>
      </c>
      <c r="F589" s="156" t="e">
        <v>#N/A</v>
      </c>
      <c r="G589" s="157" t="e">
        <v>#N/A</v>
      </c>
      <c r="H589" s="158">
        <f t="shared" si="18"/>
        <v>0.52968036529680362</v>
      </c>
      <c r="I589" s="157" t="e">
        <f t="shared" si="19"/>
        <v>#N/A</v>
      </c>
      <c r="J589" t="s">
        <v>202</v>
      </c>
      <c r="K589" t="s">
        <v>244</v>
      </c>
      <c r="L589" t="s">
        <v>204</v>
      </c>
      <c r="M589" t="s">
        <v>199</v>
      </c>
    </row>
    <row r="590" spans="1:13" x14ac:dyDescent="0.25">
      <c r="A590" t="s">
        <v>1158</v>
      </c>
      <c r="B590" t="s">
        <v>1539</v>
      </c>
      <c r="C590" t="s">
        <v>1540</v>
      </c>
      <c r="D590">
        <v>1.2</v>
      </c>
      <c r="E590">
        <v>0.79820000000000002</v>
      </c>
      <c r="F590" s="156">
        <v>0.15</v>
      </c>
      <c r="G590" s="157">
        <v>8</v>
      </c>
      <c r="H590" s="158">
        <f t="shared" si="18"/>
        <v>0.33483333333333332</v>
      </c>
      <c r="I590" s="157">
        <f t="shared" si="19"/>
        <v>5.3213333333333335</v>
      </c>
      <c r="J590" t="s">
        <v>202</v>
      </c>
      <c r="K590" t="s">
        <v>287</v>
      </c>
      <c r="L590" t="s">
        <v>204</v>
      </c>
      <c r="M590" t="s">
        <v>199</v>
      </c>
    </row>
    <row r="591" spans="1:13" x14ac:dyDescent="0.25">
      <c r="A591" t="s">
        <v>1158</v>
      </c>
      <c r="B591" t="s">
        <v>1541</v>
      </c>
      <c r="C591" t="s">
        <v>1542</v>
      </c>
      <c r="D591">
        <v>14.15</v>
      </c>
      <c r="E591">
        <v>10.199999999999999</v>
      </c>
      <c r="F591" s="156">
        <v>5</v>
      </c>
      <c r="G591" s="157">
        <v>2.83</v>
      </c>
      <c r="H591" s="158">
        <f t="shared" si="18"/>
        <v>0.27915194346289757</v>
      </c>
      <c r="I591" s="157">
        <f t="shared" si="19"/>
        <v>2.04</v>
      </c>
      <c r="J591" t="s">
        <v>725</v>
      </c>
      <c r="K591" t="s">
        <v>197</v>
      </c>
      <c r="L591" t="s">
        <v>726</v>
      </c>
      <c r="M591" t="s">
        <v>199</v>
      </c>
    </row>
    <row r="592" spans="1:13" x14ac:dyDescent="0.25">
      <c r="A592" t="s">
        <v>1158</v>
      </c>
      <c r="B592" t="s">
        <v>1543</v>
      </c>
      <c r="C592" t="s">
        <v>1544</v>
      </c>
      <c r="D592">
        <v>0.7</v>
      </c>
      <c r="E592">
        <v>0.48</v>
      </c>
      <c r="F592" s="156" t="e">
        <v>#N/A</v>
      </c>
      <c r="G592" s="157" t="e">
        <v>#N/A</v>
      </c>
      <c r="H592" s="158">
        <f t="shared" si="18"/>
        <v>0.31428571428571428</v>
      </c>
      <c r="I592" s="157" t="e">
        <f t="shared" si="19"/>
        <v>#N/A</v>
      </c>
      <c r="J592" t="s">
        <v>725</v>
      </c>
      <c r="K592" t="s">
        <v>197</v>
      </c>
      <c r="L592" t="s">
        <v>726</v>
      </c>
      <c r="M592" t="s">
        <v>199</v>
      </c>
    </row>
    <row r="593" spans="1:13" x14ac:dyDescent="0.25">
      <c r="A593" t="s">
        <v>1158</v>
      </c>
      <c r="B593" t="s">
        <v>1545</v>
      </c>
      <c r="C593" t="s">
        <v>1546</v>
      </c>
      <c r="D593">
        <v>2.2999999999999998</v>
      </c>
      <c r="E593">
        <v>1.5680000000000001</v>
      </c>
      <c r="F593" s="156" t="e">
        <v>#N/A</v>
      </c>
      <c r="G593" s="157" t="e">
        <v>#N/A</v>
      </c>
      <c r="H593" s="158">
        <f t="shared" si="18"/>
        <v>0.31826086956521732</v>
      </c>
      <c r="I593" s="157" t="e">
        <f t="shared" si="19"/>
        <v>#N/A</v>
      </c>
      <c r="J593" t="s">
        <v>737</v>
      </c>
      <c r="K593" t="s">
        <v>824</v>
      </c>
      <c r="L593" t="s">
        <v>738</v>
      </c>
      <c r="M593" t="s">
        <v>199</v>
      </c>
    </row>
    <row r="594" spans="1:13" x14ac:dyDescent="0.25">
      <c r="A594" t="s">
        <v>1158</v>
      </c>
      <c r="B594" t="s">
        <v>1547</v>
      </c>
      <c r="C594" t="s">
        <v>1548</v>
      </c>
      <c r="D594">
        <v>1.75</v>
      </c>
      <c r="E594">
        <v>1.1739999999999999</v>
      </c>
      <c r="F594" s="156" t="e">
        <v>#N/A</v>
      </c>
      <c r="G594" s="157" t="e">
        <v>#N/A</v>
      </c>
      <c r="H594" s="158">
        <f t="shared" si="18"/>
        <v>0.32914285714285718</v>
      </c>
      <c r="I594" s="157" t="e">
        <f t="shared" si="19"/>
        <v>#N/A</v>
      </c>
      <c r="J594" t="e">
        <v>#N/A</v>
      </c>
      <c r="K594" t="s">
        <v>244</v>
      </c>
      <c r="L594" t="s">
        <v>738</v>
      </c>
      <c r="M594" t="s">
        <v>199</v>
      </c>
    </row>
    <row r="595" spans="1:13" x14ac:dyDescent="0.25">
      <c r="A595" t="s">
        <v>1158</v>
      </c>
      <c r="B595" t="s">
        <v>1549</v>
      </c>
      <c r="C595" t="s">
        <v>1550</v>
      </c>
      <c r="D595">
        <v>6</v>
      </c>
      <c r="E595">
        <v>4.01</v>
      </c>
      <c r="F595" s="156">
        <v>3</v>
      </c>
      <c r="G595" s="157">
        <v>2</v>
      </c>
      <c r="H595" s="158">
        <f t="shared" si="18"/>
        <v>0.33166666666666672</v>
      </c>
      <c r="I595" s="157">
        <f t="shared" si="19"/>
        <v>1.3366666666666667</v>
      </c>
      <c r="J595" t="s">
        <v>1518</v>
      </c>
      <c r="K595">
        <v>0</v>
      </c>
      <c r="L595" t="s">
        <v>1519</v>
      </c>
      <c r="M595" t="s">
        <v>199</v>
      </c>
    </row>
    <row r="596" spans="1:13" x14ac:dyDescent="0.25">
      <c r="A596" t="s">
        <v>1158</v>
      </c>
      <c r="B596" t="s">
        <v>1551</v>
      </c>
      <c r="C596" t="s">
        <v>1552</v>
      </c>
      <c r="D596">
        <v>8.85</v>
      </c>
      <c r="E596">
        <v>5.7606000000000002</v>
      </c>
      <c r="F596" s="156">
        <v>3.7</v>
      </c>
      <c r="G596" s="157">
        <v>2.3918918918918917</v>
      </c>
      <c r="H596" s="158">
        <f t="shared" si="18"/>
        <v>0.34908474576271181</v>
      </c>
      <c r="I596" s="157">
        <f t="shared" si="19"/>
        <v>1.556918918918919</v>
      </c>
      <c r="J596" t="s">
        <v>202</v>
      </c>
      <c r="K596" t="s">
        <v>231</v>
      </c>
      <c r="L596" t="s">
        <v>204</v>
      </c>
      <c r="M596" t="s">
        <v>199</v>
      </c>
    </row>
    <row r="597" spans="1:13" x14ac:dyDescent="0.25">
      <c r="A597" t="s">
        <v>1158</v>
      </c>
      <c r="B597" t="s">
        <v>1553</v>
      </c>
      <c r="C597" t="s">
        <v>1554</v>
      </c>
      <c r="D597">
        <v>1.1499999999999999</v>
      </c>
      <c r="E597">
        <v>0.94599999999999995</v>
      </c>
      <c r="F597" s="156" t="e">
        <v>#N/A</v>
      </c>
      <c r="G597" s="157" t="e">
        <v>#N/A</v>
      </c>
      <c r="H597" s="158">
        <f t="shared" si="18"/>
        <v>0.17739130434782607</v>
      </c>
      <c r="I597" s="157" t="e">
        <f t="shared" si="19"/>
        <v>#N/A</v>
      </c>
      <c r="J597" t="e">
        <v>#N/A</v>
      </c>
      <c r="K597" t="s">
        <v>244</v>
      </c>
      <c r="L597" t="s">
        <v>738</v>
      </c>
      <c r="M597" t="s">
        <v>199</v>
      </c>
    </row>
    <row r="598" spans="1:13" x14ac:dyDescent="0.25">
      <c r="A598" t="s">
        <v>1158</v>
      </c>
      <c r="B598" t="s">
        <v>1555</v>
      </c>
      <c r="C598" t="s">
        <v>1556</v>
      </c>
      <c r="D598">
        <v>0.28999999999999998</v>
      </c>
      <c r="E598">
        <v>0.21099999999999999</v>
      </c>
      <c r="F598" s="156">
        <v>0.03</v>
      </c>
      <c r="G598" s="157">
        <v>9.6666666666666661</v>
      </c>
      <c r="H598" s="158">
        <f t="shared" si="18"/>
        <v>0.27241379310344827</v>
      </c>
      <c r="I598" s="157">
        <f t="shared" si="19"/>
        <v>7.0333333333333332</v>
      </c>
      <c r="J598" t="s">
        <v>737</v>
      </c>
      <c r="K598" t="s">
        <v>244</v>
      </c>
      <c r="L598" t="s">
        <v>738</v>
      </c>
      <c r="M598" t="s">
        <v>199</v>
      </c>
    </row>
    <row r="599" spans="1:13" x14ac:dyDescent="0.25">
      <c r="A599" t="s">
        <v>1158</v>
      </c>
      <c r="B599" t="s">
        <v>1557</v>
      </c>
      <c r="C599" t="s">
        <v>1558</v>
      </c>
      <c r="D599">
        <v>0.28999999999999998</v>
      </c>
      <c r="E599">
        <v>0.21099999999999999</v>
      </c>
      <c r="F599" s="156">
        <v>0.03</v>
      </c>
      <c r="G599" s="157">
        <v>9.6666666666666661</v>
      </c>
      <c r="H599" s="158">
        <f t="shared" si="18"/>
        <v>0.27241379310344827</v>
      </c>
      <c r="I599" s="157">
        <f t="shared" si="19"/>
        <v>7.0333333333333332</v>
      </c>
      <c r="J599" t="s">
        <v>737</v>
      </c>
      <c r="K599" t="s">
        <v>244</v>
      </c>
      <c r="L599" t="s">
        <v>738</v>
      </c>
      <c r="M599" t="s">
        <v>199</v>
      </c>
    </row>
    <row r="600" spans="1:13" x14ac:dyDescent="0.25">
      <c r="A600" t="s">
        <v>1158</v>
      </c>
      <c r="B600" t="s">
        <v>1559</v>
      </c>
      <c r="C600" t="s">
        <v>1560</v>
      </c>
      <c r="D600">
        <v>1.9</v>
      </c>
      <c r="E600">
        <v>1.349</v>
      </c>
      <c r="F600" s="156" t="e">
        <v>#N/A</v>
      </c>
      <c r="G600" s="157" t="e">
        <v>#N/A</v>
      </c>
      <c r="H600" s="158">
        <f t="shared" si="18"/>
        <v>0.28999999999999998</v>
      </c>
      <c r="I600" s="157" t="e">
        <f t="shared" si="19"/>
        <v>#N/A</v>
      </c>
      <c r="J600" t="s">
        <v>737</v>
      </c>
      <c r="K600" t="s">
        <v>824</v>
      </c>
      <c r="L600" t="s">
        <v>738</v>
      </c>
      <c r="M600" t="s">
        <v>199</v>
      </c>
    </row>
    <row r="601" spans="1:13" x14ac:dyDescent="0.25">
      <c r="A601" t="s">
        <v>1158</v>
      </c>
      <c r="B601" t="s">
        <v>1561</v>
      </c>
      <c r="C601" t="s">
        <v>1562</v>
      </c>
      <c r="D601">
        <v>0.35</v>
      </c>
      <c r="E601">
        <v>0.26400000000000001</v>
      </c>
      <c r="F601" s="156">
        <v>0.05</v>
      </c>
      <c r="G601" s="157">
        <v>6.9999999999999991</v>
      </c>
      <c r="H601" s="158">
        <f t="shared" si="18"/>
        <v>0.24571428571428564</v>
      </c>
      <c r="I601" s="157">
        <f t="shared" si="19"/>
        <v>5.28</v>
      </c>
      <c r="J601" t="s">
        <v>737</v>
      </c>
      <c r="K601" t="s">
        <v>824</v>
      </c>
      <c r="L601" t="s">
        <v>738</v>
      </c>
      <c r="M601" t="s">
        <v>199</v>
      </c>
    </row>
    <row r="602" spans="1:13" x14ac:dyDescent="0.25">
      <c r="A602" t="s">
        <v>1158</v>
      </c>
      <c r="B602" t="s">
        <v>1563</v>
      </c>
      <c r="C602" t="s">
        <v>1564</v>
      </c>
      <c r="D602">
        <v>0.35</v>
      </c>
      <c r="E602">
        <v>0.26400000000000001</v>
      </c>
      <c r="F602" s="156">
        <v>0.05</v>
      </c>
      <c r="G602" s="157">
        <v>6.9999999999999991</v>
      </c>
      <c r="H602" s="158">
        <f t="shared" si="18"/>
        <v>0.24571428571428564</v>
      </c>
      <c r="I602" s="157">
        <f t="shared" si="19"/>
        <v>5.28</v>
      </c>
      <c r="J602" t="s">
        <v>737</v>
      </c>
      <c r="K602" t="s">
        <v>824</v>
      </c>
      <c r="L602" t="s">
        <v>738</v>
      </c>
      <c r="M602" t="s">
        <v>199</v>
      </c>
    </row>
    <row r="603" spans="1:13" x14ac:dyDescent="0.25">
      <c r="A603" t="s">
        <v>1158</v>
      </c>
      <c r="B603" t="s">
        <v>1565</v>
      </c>
      <c r="C603" t="s">
        <v>1566</v>
      </c>
      <c r="D603">
        <v>0.81</v>
      </c>
      <c r="E603">
        <v>0.61399999999999999</v>
      </c>
      <c r="F603" s="156">
        <v>0.1</v>
      </c>
      <c r="G603" s="157">
        <v>8.1</v>
      </c>
      <c r="H603" s="158">
        <f t="shared" si="18"/>
        <v>0.24197530864197536</v>
      </c>
      <c r="I603" s="157">
        <f t="shared" si="19"/>
        <v>6.14</v>
      </c>
      <c r="J603" t="s">
        <v>737</v>
      </c>
      <c r="K603" t="s">
        <v>753</v>
      </c>
      <c r="L603" t="s">
        <v>738</v>
      </c>
      <c r="M603" t="s">
        <v>199</v>
      </c>
    </row>
    <row r="604" spans="1:13" x14ac:dyDescent="0.25">
      <c r="A604" t="s">
        <v>1158</v>
      </c>
      <c r="B604" t="s">
        <v>1567</v>
      </c>
      <c r="C604" t="s">
        <v>1568</v>
      </c>
      <c r="D604">
        <v>0.81</v>
      </c>
      <c r="E604">
        <v>0.61399999999999999</v>
      </c>
      <c r="F604" s="156">
        <v>0.1</v>
      </c>
      <c r="G604" s="157">
        <v>8.1</v>
      </c>
      <c r="H604" s="158">
        <f t="shared" si="18"/>
        <v>0.24197530864197536</v>
      </c>
      <c r="I604" s="157">
        <f t="shared" si="19"/>
        <v>6.14</v>
      </c>
      <c r="J604" t="s">
        <v>737</v>
      </c>
      <c r="K604" t="s">
        <v>297</v>
      </c>
      <c r="L604" t="s">
        <v>738</v>
      </c>
      <c r="M604" t="s">
        <v>199</v>
      </c>
    </row>
    <row r="605" spans="1:13" x14ac:dyDescent="0.25">
      <c r="A605" t="s">
        <v>1158</v>
      </c>
      <c r="B605" t="s">
        <v>1569</v>
      </c>
      <c r="C605" t="s">
        <v>1570</v>
      </c>
      <c r="D605">
        <v>0.81</v>
      </c>
      <c r="E605">
        <v>0.61399999999999999</v>
      </c>
      <c r="F605" s="156">
        <v>0.1</v>
      </c>
      <c r="G605" s="157">
        <v>8.1</v>
      </c>
      <c r="H605" s="158">
        <f t="shared" si="18"/>
        <v>0.24197530864197536</v>
      </c>
      <c r="I605" s="157">
        <f t="shared" si="19"/>
        <v>6.14</v>
      </c>
      <c r="J605" t="s">
        <v>737</v>
      </c>
      <c r="K605" t="s">
        <v>753</v>
      </c>
      <c r="L605" t="s">
        <v>738</v>
      </c>
      <c r="M605" t="s">
        <v>199</v>
      </c>
    </row>
    <row r="606" spans="1:13" x14ac:dyDescent="0.25">
      <c r="A606" t="s">
        <v>1158</v>
      </c>
      <c r="B606" t="s">
        <v>1571</v>
      </c>
      <c r="C606" t="s">
        <v>1572</v>
      </c>
      <c r="D606">
        <v>0.81</v>
      </c>
      <c r="E606">
        <v>0.61399999999999999</v>
      </c>
      <c r="F606" s="156">
        <v>0.1</v>
      </c>
      <c r="G606" s="157">
        <v>8.1</v>
      </c>
      <c r="H606" s="158">
        <f t="shared" si="18"/>
        <v>0.24197530864197536</v>
      </c>
      <c r="I606" s="157">
        <f t="shared" si="19"/>
        <v>6.14</v>
      </c>
      <c r="J606" t="s">
        <v>737</v>
      </c>
      <c r="K606" t="s">
        <v>753</v>
      </c>
      <c r="L606" t="s">
        <v>738</v>
      </c>
      <c r="M606" t="s">
        <v>199</v>
      </c>
    </row>
    <row r="607" spans="1:13" x14ac:dyDescent="0.25">
      <c r="A607" t="s">
        <v>1158</v>
      </c>
      <c r="B607" t="s">
        <v>1573</v>
      </c>
      <c r="C607" t="s">
        <v>1574</v>
      </c>
      <c r="D607">
        <v>0.65</v>
      </c>
      <c r="E607">
        <v>0.379</v>
      </c>
      <c r="F607" s="156">
        <v>0.18</v>
      </c>
      <c r="G607" s="157">
        <v>3.6111111111111112</v>
      </c>
      <c r="H607" s="158">
        <f t="shared" si="18"/>
        <v>0.41692307692307695</v>
      </c>
      <c r="I607" s="157">
        <f t="shared" si="19"/>
        <v>2.1055555555555556</v>
      </c>
      <c r="J607" t="s">
        <v>725</v>
      </c>
      <c r="K607" t="s">
        <v>197</v>
      </c>
      <c r="L607" t="s">
        <v>726</v>
      </c>
      <c r="M607" t="s">
        <v>199</v>
      </c>
    </row>
    <row r="608" spans="1:13" x14ac:dyDescent="0.25">
      <c r="A608" t="s">
        <v>1158</v>
      </c>
      <c r="B608" t="s">
        <v>1575</v>
      </c>
      <c r="C608" t="s">
        <v>1576</v>
      </c>
      <c r="D608">
        <v>0.65</v>
      </c>
      <c r="E608">
        <v>0.48</v>
      </c>
      <c r="F608" s="156">
        <v>0.18</v>
      </c>
      <c r="G608" s="157">
        <v>3.6111111111111112</v>
      </c>
      <c r="H608" s="158">
        <f t="shared" si="18"/>
        <v>0.26153846153846161</v>
      </c>
      <c r="I608" s="157">
        <f t="shared" si="19"/>
        <v>2.6666666666666665</v>
      </c>
      <c r="J608" t="s">
        <v>725</v>
      </c>
      <c r="K608" t="s">
        <v>197</v>
      </c>
      <c r="L608" t="s">
        <v>726</v>
      </c>
      <c r="M608" t="s">
        <v>199</v>
      </c>
    </row>
    <row r="609" spans="1:13" x14ac:dyDescent="0.25">
      <c r="A609" t="s">
        <v>1158</v>
      </c>
      <c r="B609" t="s">
        <v>1577</v>
      </c>
      <c r="C609" t="s">
        <v>1578</v>
      </c>
      <c r="D609">
        <v>4.7</v>
      </c>
      <c r="E609">
        <v>2.9580000000000002</v>
      </c>
      <c r="F609" s="156">
        <v>3</v>
      </c>
      <c r="G609" s="157">
        <v>1.5666666666666667</v>
      </c>
      <c r="H609" s="158">
        <f t="shared" si="18"/>
        <v>0.37063829787234043</v>
      </c>
      <c r="I609" s="157">
        <f t="shared" si="19"/>
        <v>0.9860000000000001</v>
      </c>
      <c r="J609" t="s">
        <v>1518</v>
      </c>
      <c r="K609" t="s">
        <v>197</v>
      </c>
      <c r="L609" t="s">
        <v>1519</v>
      </c>
      <c r="M609" t="s">
        <v>199</v>
      </c>
    </row>
    <row r="610" spans="1:13" x14ac:dyDescent="0.25">
      <c r="A610" t="s">
        <v>1158</v>
      </c>
      <c r="B610" t="s">
        <v>1579</v>
      </c>
      <c r="C610" t="s">
        <v>1580</v>
      </c>
      <c r="D610">
        <v>1.22</v>
      </c>
      <c r="E610">
        <v>0.81499999999999995</v>
      </c>
      <c r="F610" s="156">
        <v>0.15</v>
      </c>
      <c r="G610" s="157">
        <v>8.1333333333333329</v>
      </c>
      <c r="H610" s="158">
        <f t="shared" si="18"/>
        <v>0.33196721311475413</v>
      </c>
      <c r="I610" s="157">
        <f t="shared" si="19"/>
        <v>5.4333333333333336</v>
      </c>
      <c r="J610" t="s">
        <v>737</v>
      </c>
      <c r="K610" t="s">
        <v>824</v>
      </c>
      <c r="L610" t="s">
        <v>738</v>
      </c>
      <c r="M610" t="s">
        <v>199</v>
      </c>
    </row>
    <row r="611" spans="1:13" x14ac:dyDescent="0.25">
      <c r="A611" t="s">
        <v>1158</v>
      </c>
      <c r="B611" t="s">
        <v>1581</v>
      </c>
      <c r="C611" t="s">
        <v>1582</v>
      </c>
      <c r="D611">
        <v>1.75</v>
      </c>
      <c r="E611">
        <v>1.2094</v>
      </c>
      <c r="F611" s="156">
        <v>0.4</v>
      </c>
      <c r="G611" s="157">
        <v>4.375</v>
      </c>
      <c r="H611" s="158">
        <f t="shared" si="18"/>
        <v>0.3089142857142857</v>
      </c>
      <c r="I611" s="157">
        <f t="shared" si="19"/>
        <v>3.0234999999999999</v>
      </c>
      <c r="J611" t="s">
        <v>1583</v>
      </c>
      <c r="K611" t="s">
        <v>208</v>
      </c>
      <c r="L611" t="s">
        <v>1584</v>
      </c>
      <c r="M611" t="s">
        <v>199</v>
      </c>
    </row>
    <row r="612" spans="1:13" x14ac:dyDescent="0.25">
      <c r="A612" t="s">
        <v>1158</v>
      </c>
      <c r="B612" t="s">
        <v>1585</v>
      </c>
      <c r="C612" t="s">
        <v>1586</v>
      </c>
      <c r="D612">
        <v>1.01</v>
      </c>
      <c r="E612">
        <v>0.81499999999999995</v>
      </c>
      <c r="F612" s="156">
        <v>0.14699999999999999</v>
      </c>
      <c r="G612" s="157">
        <v>6.870748299319728</v>
      </c>
      <c r="H612" s="158">
        <f t="shared" si="18"/>
        <v>0.19306930693069313</v>
      </c>
      <c r="I612" s="157">
        <f t="shared" si="19"/>
        <v>5.5442176870748296</v>
      </c>
      <c r="J612" t="s">
        <v>737</v>
      </c>
      <c r="K612" t="s">
        <v>244</v>
      </c>
      <c r="L612" t="s">
        <v>738</v>
      </c>
      <c r="M612" t="s">
        <v>199</v>
      </c>
    </row>
    <row r="613" spans="1:13" x14ac:dyDescent="0.25">
      <c r="A613" t="s">
        <v>1158</v>
      </c>
      <c r="B613" t="s">
        <v>1587</v>
      </c>
      <c r="C613" t="s">
        <v>1588</v>
      </c>
      <c r="D613">
        <v>1.0900000000000001</v>
      </c>
      <c r="E613">
        <v>0.81499999999999995</v>
      </c>
      <c r="F613" s="156">
        <v>0.14699999999999999</v>
      </c>
      <c r="G613" s="157">
        <v>7.4149659863945585</v>
      </c>
      <c r="H613" s="158">
        <f t="shared" si="18"/>
        <v>0.25229357798165147</v>
      </c>
      <c r="I613" s="157">
        <f t="shared" si="19"/>
        <v>5.5442176870748296</v>
      </c>
      <c r="J613" t="s">
        <v>737</v>
      </c>
      <c r="K613" t="s">
        <v>244</v>
      </c>
      <c r="L613" t="s">
        <v>738</v>
      </c>
      <c r="M613" t="s">
        <v>199</v>
      </c>
    </row>
    <row r="614" spans="1:13" x14ac:dyDescent="0.25">
      <c r="A614" t="s">
        <v>1158</v>
      </c>
      <c r="B614" t="s">
        <v>1589</v>
      </c>
      <c r="C614" t="s">
        <v>1590</v>
      </c>
      <c r="D614">
        <v>0.59</v>
      </c>
      <c r="E614">
        <v>0.42699999999999999</v>
      </c>
      <c r="F614" s="156" t="e">
        <v>#N/A</v>
      </c>
      <c r="G614" s="157" t="e">
        <v>#N/A</v>
      </c>
      <c r="H614" s="158">
        <f t="shared" si="18"/>
        <v>0.27627118644067794</v>
      </c>
      <c r="I614" s="157" t="e">
        <f t="shared" si="19"/>
        <v>#N/A</v>
      </c>
      <c r="J614" t="s">
        <v>450</v>
      </c>
      <c r="K614" t="s">
        <v>197</v>
      </c>
      <c r="L614" t="s">
        <v>451</v>
      </c>
      <c r="M614" t="s">
        <v>199</v>
      </c>
    </row>
    <row r="615" spans="1:13" x14ac:dyDescent="0.25">
      <c r="A615" t="s">
        <v>1158</v>
      </c>
      <c r="B615" t="s">
        <v>1591</v>
      </c>
      <c r="C615" t="s">
        <v>1592</v>
      </c>
      <c r="D615">
        <v>0.64</v>
      </c>
      <c r="E615">
        <v>0.49099999999999999</v>
      </c>
      <c r="F615" s="156" t="e">
        <v>#N/A</v>
      </c>
      <c r="G615" s="157" t="e">
        <v>#N/A</v>
      </c>
      <c r="H615" s="158">
        <f t="shared" si="18"/>
        <v>0.23281250000000003</v>
      </c>
      <c r="I615" s="157" t="e">
        <f t="shared" si="19"/>
        <v>#N/A</v>
      </c>
      <c r="J615" t="s">
        <v>450</v>
      </c>
      <c r="K615" t="s">
        <v>244</v>
      </c>
      <c r="L615" t="s">
        <v>451</v>
      </c>
      <c r="M615" t="s">
        <v>199</v>
      </c>
    </row>
    <row r="616" spans="1:13" x14ac:dyDescent="0.25">
      <c r="A616" t="s">
        <v>1158</v>
      </c>
      <c r="B616" t="s">
        <v>1593</v>
      </c>
      <c r="C616" t="s">
        <v>1594</v>
      </c>
      <c r="D616">
        <v>0.61</v>
      </c>
      <c r="E616">
        <v>0.42699999999999999</v>
      </c>
      <c r="F616" s="156" t="e">
        <v>#N/A</v>
      </c>
      <c r="G616" s="157" t="e">
        <v>#N/A</v>
      </c>
      <c r="H616" s="158">
        <f t="shared" si="18"/>
        <v>0.3</v>
      </c>
      <c r="I616" s="157" t="e">
        <f t="shared" si="19"/>
        <v>#N/A</v>
      </c>
      <c r="J616" t="s">
        <v>450</v>
      </c>
      <c r="K616" t="s">
        <v>244</v>
      </c>
      <c r="L616" t="s">
        <v>451</v>
      </c>
      <c r="M616" t="s">
        <v>199</v>
      </c>
    </row>
    <row r="617" spans="1:13" x14ac:dyDescent="0.25">
      <c r="A617" t="s">
        <v>1158</v>
      </c>
      <c r="B617" t="s">
        <v>1595</v>
      </c>
      <c r="C617" t="s">
        <v>1596</v>
      </c>
      <c r="D617">
        <v>4.95</v>
      </c>
      <c r="E617">
        <v>3.51</v>
      </c>
      <c r="F617" s="156">
        <v>3</v>
      </c>
      <c r="G617" s="157">
        <v>1.6500000000000001</v>
      </c>
      <c r="H617" s="158">
        <f t="shared" si="18"/>
        <v>0.29090909090909095</v>
      </c>
      <c r="I617" s="157">
        <f t="shared" si="19"/>
        <v>1.17</v>
      </c>
      <c r="J617" t="s">
        <v>1518</v>
      </c>
      <c r="K617" t="s">
        <v>197</v>
      </c>
      <c r="L617" t="s">
        <v>1519</v>
      </c>
      <c r="M617" t="s">
        <v>199</v>
      </c>
    </row>
    <row r="618" spans="1:13" x14ac:dyDescent="0.25">
      <c r="A618" t="s">
        <v>1158</v>
      </c>
      <c r="B618" t="s">
        <v>1597</v>
      </c>
      <c r="C618" t="s">
        <v>1598</v>
      </c>
      <c r="D618">
        <v>0.95</v>
      </c>
      <c r="E618">
        <v>0.61399999999999999</v>
      </c>
      <c r="F618" s="156" t="e">
        <v>#N/A</v>
      </c>
      <c r="G618" s="157" t="e">
        <v>#N/A</v>
      </c>
      <c r="H618" s="158">
        <f t="shared" si="18"/>
        <v>0.35368421052631577</v>
      </c>
      <c r="I618" s="157" t="e">
        <f t="shared" si="19"/>
        <v>#N/A</v>
      </c>
      <c r="J618" t="e">
        <v>#N/A</v>
      </c>
      <c r="K618" t="s">
        <v>753</v>
      </c>
      <c r="L618" t="s">
        <v>738</v>
      </c>
      <c r="M618" t="s">
        <v>199</v>
      </c>
    </row>
    <row r="619" spans="1:13" x14ac:dyDescent="0.25">
      <c r="A619" t="s">
        <v>1158</v>
      </c>
      <c r="B619" t="s">
        <v>1599</v>
      </c>
      <c r="C619" t="s">
        <v>1600</v>
      </c>
      <c r="D619">
        <v>1.29</v>
      </c>
      <c r="E619">
        <v>0.97299999999999998</v>
      </c>
      <c r="F619" s="156">
        <v>0.17599999999999999</v>
      </c>
      <c r="G619" s="157">
        <v>7.329545454545455</v>
      </c>
      <c r="H619" s="158">
        <f t="shared" si="18"/>
        <v>0.24573643410852716</v>
      </c>
      <c r="I619" s="157">
        <f t="shared" si="19"/>
        <v>5.5284090909090908</v>
      </c>
      <c r="J619" t="s">
        <v>737</v>
      </c>
      <c r="K619" t="s">
        <v>824</v>
      </c>
      <c r="L619" t="s">
        <v>738</v>
      </c>
      <c r="M619" t="s">
        <v>199</v>
      </c>
    </row>
    <row r="620" spans="1:13" x14ac:dyDescent="0.25">
      <c r="A620" t="s">
        <v>1158</v>
      </c>
      <c r="B620" t="s">
        <v>1601</v>
      </c>
      <c r="C620" t="s">
        <v>1602</v>
      </c>
      <c r="D620">
        <v>1.1499999999999999</v>
      </c>
      <c r="E620">
        <v>0.81499999999999995</v>
      </c>
      <c r="F620" s="156" t="e">
        <v>#N/A</v>
      </c>
      <c r="G620" s="157" t="e">
        <v>#N/A</v>
      </c>
      <c r="H620" s="158">
        <f t="shared" si="18"/>
        <v>0.29130434782608694</v>
      </c>
      <c r="I620" s="157" t="e">
        <f t="shared" si="19"/>
        <v>#N/A</v>
      </c>
      <c r="J620" t="s">
        <v>737</v>
      </c>
      <c r="K620" t="s">
        <v>244</v>
      </c>
      <c r="L620" t="s">
        <v>738</v>
      </c>
      <c r="M620" t="s">
        <v>199</v>
      </c>
    </row>
    <row r="621" spans="1:13" x14ac:dyDescent="0.25">
      <c r="A621" t="s">
        <v>1158</v>
      </c>
      <c r="B621" t="s">
        <v>1603</v>
      </c>
      <c r="C621" t="s">
        <v>1604</v>
      </c>
      <c r="D621">
        <v>8.99</v>
      </c>
      <c r="E621">
        <v>6.69</v>
      </c>
      <c r="F621" s="156">
        <v>5</v>
      </c>
      <c r="G621" s="157">
        <v>1.798</v>
      </c>
      <c r="H621" s="158">
        <f t="shared" si="18"/>
        <v>0.25583982202447159</v>
      </c>
      <c r="I621" s="157">
        <f t="shared" si="19"/>
        <v>1.3380000000000001</v>
      </c>
      <c r="J621" t="s">
        <v>1518</v>
      </c>
      <c r="K621" t="s">
        <v>197</v>
      </c>
      <c r="L621" t="s">
        <v>1519</v>
      </c>
      <c r="M621" t="s">
        <v>199</v>
      </c>
    </row>
    <row r="622" spans="1:13" x14ac:dyDescent="0.25">
      <c r="A622" t="s">
        <v>1158</v>
      </c>
      <c r="B622" t="s">
        <v>1605</v>
      </c>
      <c r="C622" t="s">
        <v>1606</v>
      </c>
      <c r="D622">
        <v>2.73</v>
      </c>
      <c r="E622">
        <v>1.7</v>
      </c>
      <c r="F622" s="156" t="e">
        <v>#N/A</v>
      </c>
      <c r="G622" s="157" t="e">
        <v>#N/A</v>
      </c>
      <c r="H622" s="158">
        <f t="shared" si="18"/>
        <v>0.37728937728937728</v>
      </c>
      <c r="I622" s="157" t="e">
        <f t="shared" si="19"/>
        <v>#N/A</v>
      </c>
      <c r="J622" t="s">
        <v>1607</v>
      </c>
      <c r="K622" t="s">
        <v>231</v>
      </c>
      <c r="L622" t="s">
        <v>1608</v>
      </c>
      <c r="M622" t="s">
        <v>199</v>
      </c>
    </row>
    <row r="623" spans="1:13" x14ac:dyDescent="0.25">
      <c r="A623" t="s">
        <v>1158</v>
      </c>
      <c r="B623" t="s">
        <v>1609</v>
      </c>
      <c r="C623" t="s">
        <v>1610</v>
      </c>
      <c r="D623">
        <v>5.28</v>
      </c>
      <c r="E623">
        <v>3.34</v>
      </c>
      <c r="F623" s="156" t="e">
        <v>#N/A</v>
      </c>
      <c r="G623" s="157" t="e">
        <v>#N/A</v>
      </c>
      <c r="H623" s="158">
        <f t="shared" si="18"/>
        <v>0.36742424242424249</v>
      </c>
      <c r="I623" s="157" t="e">
        <f t="shared" si="19"/>
        <v>#N/A</v>
      </c>
      <c r="J623" t="e">
        <v>#N/A</v>
      </c>
      <c r="K623" t="s">
        <v>231</v>
      </c>
      <c r="L623" t="s">
        <v>1608</v>
      </c>
      <c r="M623" t="s">
        <v>199</v>
      </c>
    </row>
    <row r="624" spans="1:13" x14ac:dyDescent="0.25">
      <c r="A624" t="s">
        <v>1158</v>
      </c>
      <c r="B624" t="s">
        <v>1611</v>
      </c>
      <c r="C624" t="s">
        <v>1612</v>
      </c>
      <c r="D624">
        <v>5.73</v>
      </c>
      <c r="E624">
        <v>3.9184999999999999</v>
      </c>
      <c r="F624" s="156">
        <v>1.9</v>
      </c>
      <c r="G624" s="157">
        <v>3.0157894736842108</v>
      </c>
      <c r="H624" s="158">
        <f t="shared" si="18"/>
        <v>0.31614310645724264</v>
      </c>
      <c r="I624" s="157">
        <f t="shared" si="19"/>
        <v>2.0623684210526316</v>
      </c>
      <c r="J624" t="s">
        <v>1613</v>
      </c>
      <c r="K624" t="s">
        <v>244</v>
      </c>
      <c r="L624" t="s">
        <v>1614</v>
      </c>
      <c r="M624" t="s">
        <v>199</v>
      </c>
    </row>
    <row r="625" spans="1:13" x14ac:dyDescent="0.25">
      <c r="A625" t="s">
        <v>1158</v>
      </c>
      <c r="B625" t="s">
        <v>1615</v>
      </c>
      <c r="C625" t="s">
        <v>1616</v>
      </c>
      <c r="D625">
        <v>5.28</v>
      </c>
      <c r="E625">
        <v>3.4432</v>
      </c>
      <c r="F625" s="156">
        <v>2.1</v>
      </c>
      <c r="G625" s="157">
        <v>2.5142857142857142</v>
      </c>
      <c r="H625" s="158">
        <f t="shared" si="18"/>
        <v>0.3478787878787879</v>
      </c>
      <c r="I625" s="157">
        <f t="shared" si="19"/>
        <v>1.6396190476190475</v>
      </c>
      <c r="J625" t="s">
        <v>1613</v>
      </c>
      <c r="K625" t="s">
        <v>244</v>
      </c>
      <c r="L625" t="s">
        <v>1614</v>
      </c>
      <c r="M625" t="s">
        <v>199</v>
      </c>
    </row>
    <row r="626" spans="1:13" x14ac:dyDescent="0.25">
      <c r="A626" t="s">
        <v>1158</v>
      </c>
      <c r="B626" t="s">
        <v>1617</v>
      </c>
      <c r="C626" t="s">
        <v>1618</v>
      </c>
      <c r="D626">
        <v>0.4</v>
      </c>
      <c r="E626">
        <v>0.308</v>
      </c>
      <c r="F626" s="156">
        <v>4.3999999999999997E-2</v>
      </c>
      <c r="G626" s="157">
        <v>9.0909090909090917</v>
      </c>
      <c r="H626" s="158">
        <f t="shared" si="18"/>
        <v>0.23000000000000007</v>
      </c>
      <c r="I626" s="157">
        <f t="shared" si="19"/>
        <v>7</v>
      </c>
      <c r="J626" t="s">
        <v>737</v>
      </c>
      <c r="K626" t="s">
        <v>824</v>
      </c>
      <c r="L626" t="s">
        <v>738</v>
      </c>
      <c r="M626" t="s">
        <v>199</v>
      </c>
    </row>
    <row r="627" spans="1:13" x14ac:dyDescent="0.25">
      <c r="A627" t="s">
        <v>1158</v>
      </c>
      <c r="B627" t="s">
        <v>1619</v>
      </c>
      <c r="C627" t="s">
        <v>1620</v>
      </c>
      <c r="D627">
        <v>15.95</v>
      </c>
      <c r="E627">
        <v>11.192500000000001</v>
      </c>
      <c r="F627" s="156" t="e">
        <v>#N/A</v>
      </c>
      <c r="G627" s="157" t="e">
        <v>#N/A</v>
      </c>
      <c r="H627" s="158">
        <f t="shared" si="18"/>
        <v>0.29827586206896545</v>
      </c>
      <c r="I627" s="157" t="e">
        <f t="shared" si="19"/>
        <v>#N/A</v>
      </c>
      <c r="J627" t="s">
        <v>202</v>
      </c>
      <c r="K627" t="s">
        <v>297</v>
      </c>
      <c r="L627" t="s">
        <v>204</v>
      </c>
      <c r="M627" t="s">
        <v>199</v>
      </c>
    </row>
    <row r="628" spans="1:13" x14ac:dyDescent="0.25">
      <c r="A628" t="s">
        <v>1158</v>
      </c>
      <c r="B628" t="s">
        <v>1621</v>
      </c>
      <c r="C628" t="s">
        <v>1622</v>
      </c>
      <c r="D628">
        <v>17.55</v>
      </c>
      <c r="E628">
        <v>12.476900000000001</v>
      </c>
      <c r="F628" s="156" t="e">
        <v>#N/A</v>
      </c>
      <c r="G628" s="157" t="e">
        <v>#N/A</v>
      </c>
      <c r="H628" s="158">
        <f t="shared" si="18"/>
        <v>0.28906552706552707</v>
      </c>
      <c r="I628" s="157" t="e">
        <f t="shared" si="19"/>
        <v>#N/A</v>
      </c>
      <c r="J628" t="s">
        <v>202</v>
      </c>
      <c r="K628" t="s">
        <v>297</v>
      </c>
      <c r="L628" t="s">
        <v>204</v>
      </c>
      <c r="M628" t="s">
        <v>199</v>
      </c>
    </row>
    <row r="629" spans="1:13" x14ac:dyDescent="0.25">
      <c r="A629" t="s">
        <v>1158</v>
      </c>
      <c r="B629" t="s">
        <v>1623</v>
      </c>
      <c r="C629" t="s">
        <v>1624</v>
      </c>
      <c r="D629">
        <v>25</v>
      </c>
      <c r="E629">
        <v>17.337700000000002</v>
      </c>
      <c r="F629" s="156" t="e">
        <v>#N/A</v>
      </c>
      <c r="G629" s="157" t="e">
        <v>#N/A</v>
      </c>
      <c r="H629" s="158">
        <f t="shared" si="18"/>
        <v>0.30649199999999993</v>
      </c>
      <c r="I629" s="157" t="e">
        <f t="shared" si="19"/>
        <v>#N/A</v>
      </c>
      <c r="J629" t="s">
        <v>202</v>
      </c>
      <c r="K629" t="s">
        <v>297</v>
      </c>
      <c r="L629" t="s">
        <v>204</v>
      </c>
      <c r="M629" t="s">
        <v>199</v>
      </c>
    </row>
    <row r="630" spans="1:13" x14ac:dyDescent="0.25">
      <c r="A630" t="s">
        <v>1158</v>
      </c>
      <c r="B630" t="s">
        <v>1625</v>
      </c>
      <c r="C630" t="s">
        <v>1626</v>
      </c>
      <c r="D630">
        <v>3.78</v>
      </c>
      <c r="E630">
        <v>2.4605999999999999</v>
      </c>
      <c r="F630" s="156" t="e">
        <v>#N/A</v>
      </c>
      <c r="G630" s="157" t="e">
        <v>#N/A</v>
      </c>
      <c r="H630" s="158">
        <f t="shared" si="18"/>
        <v>0.34904761904761905</v>
      </c>
      <c r="I630" s="157" t="e">
        <f t="shared" si="19"/>
        <v>#N/A</v>
      </c>
      <c r="J630" t="s">
        <v>1613</v>
      </c>
      <c r="K630" t="s">
        <v>244</v>
      </c>
      <c r="L630" t="s">
        <v>1614</v>
      </c>
      <c r="M630" t="s">
        <v>199</v>
      </c>
    </row>
    <row r="631" spans="1:13" x14ac:dyDescent="0.25">
      <c r="A631" t="s">
        <v>1158</v>
      </c>
      <c r="B631" t="s">
        <v>1627</v>
      </c>
      <c r="C631" t="s">
        <v>1628</v>
      </c>
      <c r="D631">
        <v>3.53</v>
      </c>
      <c r="E631">
        <v>2.3233999999999999</v>
      </c>
      <c r="F631" s="156">
        <v>1.5</v>
      </c>
      <c r="G631" s="157">
        <v>2.3533333333333331</v>
      </c>
      <c r="H631" s="158">
        <f t="shared" si="18"/>
        <v>0.3418130311614731</v>
      </c>
      <c r="I631" s="157">
        <f t="shared" si="19"/>
        <v>1.5489333333333333</v>
      </c>
      <c r="J631" t="s">
        <v>1613</v>
      </c>
      <c r="K631" t="s">
        <v>244</v>
      </c>
      <c r="L631" t="s">
        <v>1614</v>
      </c>
      <c r="M631" t="s">
        <v>199</v>
      </c>
    </row>
    <row r="632" spans="1:13" x14ac:dyDescent="0.25">
      <c r="A632" t="s">
        <v>1158</v>
      </c>
      <c r="B632" t="s">
        <v>1629</v>
      </c>
      <c r="C632" t="s">
        <v>1630</v>
      </c>
      <c r="D632">
        <v>3.53</v>
      </c>
      <c r="E632">
        <v>2.7856999999999998</v>
      </c>
      <c r="F632" s="156">
        <v>1</v>
      </c>
      <c r="G632" s="157">
        <v>3.53</v>
      </c>
      <c r="H632" s="158">
        <f t="shared" si="18"/>
        <v>0.21084985835694051</v>
      </c>
      <c r="I632" s="157">
        <f t="shared" si="19"/>
        <v>2.7856999999999998</v>
      </c>
      <c r="J632" t="s">
        <v>1631</v>
      </c>
      <c r="K632" t="s">
        <v>197</v>
      </c>
      <c r="L632" t="s">
        <v>1632</v>
      </c>
      <c r="M632" t="s">
        <v>199</v>
      </c>
    </row>
    <row r="633" spans="1:13" x14ac:dyDescent="0.25">
      <c r="A633" t="s">
        <v>1158</v>
      </c>
      <c r="B633" t="s">
        <v>1633</v>
      </c>
      <c r="C633" t="s">
        <v>1634</v>
      </c>
      <c r="D633">
        <v>11.35</v>
      </c>
      <c r="E633">
        <v>7.9450000000000003</v>
      </c>
      <c r="F633" s="156">
        <v>3.5</v>
      </c>
      <c r="G633" s="157">
        <v>3.2428571428571429</v>
      </c>
      <c r="H633" s="158">
        <f t="shared" si="18"/>
        <v>0.29999999999999993</v>
      </c>
      <c r="I633" s="157">
        <f t="shared" si="19"/>
        <v>2.27</v>
      </c>
      <c r="J633" t="s">
        <v>1635</v>
      </c>
      <c r="K633" t="s">
        <v>197</v>
      </c>
      <c r="L633" t="s">
        <v>1636</v>
      </c>
      <c r="M633" t="s">
        <v>199</v>
      </c>
    </row>
    <row r="634" spans="1:13" x14ac:dyDescent="0.25">
      <c r="A634" t="s">
        <v>1158</v>
      </c>
      <c r="B634" t="s">
        <v>1637</v>
      </c>
      <c r="C634" t="s">
        <v>1638</v>
      </c>
      <c r="D634">
        <v>0.6</v>
      </c>
      <c r="E634">
        <v>0.4748</v>
      </c>
      <c r="F634" s="156" t="e">
        <v>#N/A</v>
      </c>
      <c r="G634" s="157" t="e">
        <v>#N/A</v>
      </c>
      <c r="H634" s="158">
        <f t="shared" si="18"/>
        <v>0.20866666666666664</v>
      </c>
      <c r="I634" s="157" t="e">
        <f t="shared" si="19"/>
        <v>#N/A</v>
      </c>
      <c r="J634" t="s">
        <v>725</v>
      </c>
      <c r="K634" t="s">
        <v>197</v>
      </c>
      <c r="L634" t="s">
        <v>726</v>
      </c>
      <c r="M634" t="s">
        <v>199</v>
      </c>
    </row>
    <row r="635" spans="1:13" x14ac:dyDescent="0.25">
      <c r="A635" t="s">
        <v>1158</v>
      </c>
      <c r="B635" t="s">
        <v>1639</v>
      </c>
      <c r="C635" t="s">
        <v>1640</v>
      </c>
      <c r="D635">
        <v>7.5</v>
      </c>
      <c r="E635">
        <v>5.27</v>
      </c>
      <c r="F635" s="156">
        <v>4.2</v>
      </c>
      <c r="G635" s="157">
        <v>1.7857142857142856</v>
      </c>
      <c r="H635" s="158">
        <f t="shared" si="18"/>
        <v>0.29733333333333339</v>
      </c>
      <c r="I635" s="157">
        <f t="shared" si="19"/>
        <v>1.2547619047619045</v>
      </c>
      <c r="J635" t="s">
        <v>1522</v>
      </c>
      <c r="K635" t="s">
        <v>197</v>
      </c>
      <c r="L635" t="s">
        <v>1523</v>
      </c>
      <c r="M635" t="s">
        <v>199</v>
      </c>
    </row>
    <row r="636" spans="1:13" x14ac:dyDescent="0.25">
      <c r="A636" t="s">
        <v>1158</v>
      </c>
      <c r="B636" t="s">
        <v>1641</v>
      </c>
      <c r="C636" t="s">
        <v>1642</v>
      </c>
      <c r="D636">
        <v>17.600000000000001</v>
      </c>
      <c r="E636">
        <v>12.32</v>
      </c>
      <c r="F636" s="156">
        <v>4</v>
      </c>
      <c r="G636" s="157">
        <v>4.4000000000000004</v>
      </c>
      <c r="H636" s="158">
        <f t="shared" si="18"/>
        <v>0.30000000000000004</v>
      </c>
      <c r="I636" s="157">
        <f t="shared" si="19"/>
        <v>3.08</v>
      </c>
      <c r="J636" t="s">
        <v>1643</v>
      </c>
      <c r="K636" t="s">
        <v>197</v>
      </c>
      <c r="L636" t="s">
        <v>1644</v>
      </c>
      <c r="M636" t="s">
        <v>199</v>
      </c>
    </row>
    <row r="637" spans="1:13" x14ac:dyDescent="0.25">
      <c r="A637" t="s">
        <v>1158</v>
      </c>
      <c r="B637" t="s">
        <v>1645</v>
      </c>
      <c r="C637" t="s">
        <v>1646</v>
      </c>
      <c r="D637">
        <v>26</v>
      </c>
      <c r="E637">
        <v>14.92</v>
      </c>
      <c r="F637" s="156" t="e">
        <v>#N/A</v>
      </c>
      <c r="G637" s="157" t="e">
        <v>#N/A</v>
      </c>
      <c r="H637" s="158">
        <f t="shared" si="18"/>
        <v>0.42615384615384616</v>
      </c>
      <c r="I637" s="157" t="e">
        <f t="shared" si="19"/>
        <v>#N/A</v>
      </c>
      <c r="J637" t="s">
        <v>1647</v>
      </c>
      <c r="K637" t="s">
        <v>339</v>
      </c>
      <c r="L637" t="s">
        <v>1648</v>
      </c>
      <c r="M637" t="s">
        <v>199</v>
      </c>
    </row>
    <row r="638" spans="1:13" x14ac:dyDescent="0.25">
      <c r="A638" t="s">
        <v>1158</v>
      </c>
      <c r="B638" t="s">
        <v>1649</v>
      </c>
      <c r="C638" t="s">
        <v>1650</v>
      </c>
      <c r="D638">
        <v>39</v>
      </c>
      <c r="E638">
        <v>26.25</v>
      </c>
      <c r="F638" s="156" t="e">
        <v>#N/A</v>
      </c>
      <c r="G638" s="157" t="e">
        <v>#N/A</v>
      </c>
      <c r="H638" s="158">
        <f t="shared" si="18"/>
        <v>0.32692307692307693</v>
      </c>
      <c r="I638" s="157" t="e">
        <f t="shared" si="19"/>
        <v>#N/A</v>
      </c>
      <c r="J638" t="s">
        <v>1647</v>
      </c>
      <c r="K638" t="s">
        <v>339</v>
      </c>
      <c r="L638" t="s">
        <v>1648</v>
      </c>
      <c r="M638" t="s">
        <v>199</v>
      </c>
    </row>
    <row r="639" spans="1:13" x14ac:dyDescent="0.25">
      <c r="A639" t="s">
        <v>1158</v>
      </c>
      <c r="B639" t="s">
        <v>1651</v>
      </c>
      <c r="C639" t="s">
        <v>1652</v>
      </c>
      <c r="D639">
        <v>24.48</v>
      </c>
      <c r="E639">
        <v>16.649999999999999</v>
      </c>
      <c r="F639" s="156" t="e">
        <v>#N/A</v>
      </c>
      <c r="G639" s="157" t="e">
        <v>#N/A</v>
      </c>
      <c r="H639" s="158">
        <f t="shared" si="18"/>
        <v>0.31985294117647067</v>
      </c>
      <c r="I639" s="157" t="e">
        <f t="shared" si="19"/>
        <v>#N/A</v>
      </c>
      <c r="J639" t="s">
        <v>1647</v>
      </c>
      <c r="K639" t="s">
        <v>339</v>
      </c>
      <c r="L639" t="s">
        <v>1648</v>
      </c>
      <c r="M639" t="s">
        <v>199</v>
      </c>
    </row>
    <row r="640" spans="1:13" x14ac:dyDescent="0.25">
      <c r="A640" t="s">
        <v>1158</v>
      </c>
      <c r="B640" t="s">
        <v>1653</v>
      </c>
      <c r="C640" t="s">
        <v>1654</v>
      </c>
      <c r="D640">
        <v>21.6</v>
      </c>
      <c r="E640">
        <v>14.56</v>
      </c>
      <c r="F640" s="156" t="e">
        <v>#N/A</v>
      </c>
      <c r="G640" s="157" t="e">
        <v>#N/A</v>
      </c>
      <c r="H640" s="158">
        <f t="shared" si="18"/>
        <v>0.32592592592592595</v>
      </c>
      <c r="I640" s="157" t="e">
        <f t="shared" si="19"/>
        <v>#N/A</v>
      </c>
      <c r="J640" t="s">
        <v>1647</v>
      </c>
      <c r="K640" t="s">
        <v>339</v>
      </c>
      <c r="L640" t="s">
        <v>1648</v>
      </c>
      <c r="M640" t="s">
        <v>199</v>
      </c>
    </row>
    <row r="641" spans="1:13" x14ac:dyDescent="0.25">
      <c r="A641" t="s">
        <v>1158</v>
      </c>
      <c r="B641" t="s">
        <v>1655</v>
      </c>
      <c r="C641" t="s">
        <v>1656</v>
      </c>
      <c r="D641">
        <v>27</v>
      </c>
      <c r="E641">
        <v>11.63</v>
      </c>
      <c r="F641" s="156" t="e">
        <v>#N/A</v>
      </c>
      <c r="G641" s="157" t="e">
        <v>#N/A</v>
      </c>
      <c r="H641" s="158">
        <f t="shared" si="18"/>
        <v>0.56925925925925924</v>
      </c>
      <c r="I641" s="157" t="e">
        <f t="shared" si="19"/>
        <v>#N/A</v>
      </c>
      <c r="J641" t="s">
        <v>1647</v>
      </c>
      <c r="K641" t="s">
        <v>339</v>
      </c>
      <c r="L641" t="s">
        <v>1648</v>
      </c>
      <c r="M641" t="s">
        <v>199</v>
      </c>
    </row>
    <row r="642" spans="1:13" x14ac:dyDescent="0.25">
      <c r="A642" t="s">
        <v>1158</v>
      </c>
      <c r="B642" t="s">
        <v>1657</v>
      </c>
      <c r="C642" t="s">
        <v>1658</v>
      </c>
      <c r="D642">
        <v>24.2</v>
      </c>
      <c r="E642">
        <v>16.39</v>
      </c>
      <c r="F642" s="156" t="e">
        <v>#N/A</v>
      </c>
      <c r="G642" s="157" t="e">
        <v>#N/A</v>
      </c>
      <c r="H642" s="158">
        <f t="shared" si="18"/>
        <v>0.3227272727272727</v>
      </c>
      <c r="I642" s="157" t="e">
        <f t="shared" si="19"/>
        <v>#N/A</v>
      </c>
      <c r="J642" t="s">
        <v>1647</v>
      </c>
      <c r="K642" t="s">
        <v>339</v>
      </c>
      <c r="L642" t="s">
        <v>1648</v>
      </c>
      <c r="M642" t="s">
        <v>199</v>
      </c>
    </row>
    <row r="643" spans="1:13" x14ac:dyDescent="0.25">
      <c r="A643" t="s">
        <v>1158</v>
      </c>
      <c r="B643" t="s">
        <v>1659</v>
      </c>
      <c r="C643" t="s">
        <v>1660</v>
      </c>
      <c r="D643">
        <v>22</v>
      </c>
      <c r="E643">
        <v>12.38</v>
      </c>
      <c r="F643" s="156" t="e">
        <v>#N/A</v>
      </c>
      <c r="G643" s="157" t="e">
        <v>#N/A</v>
      </c>
      <c r="H643" s="158">
        <f t="shared" ref="H643:H706" si="20">(D643-E643)/D643</f>
        <v>0.43727272727272726</v>
      </c>
      <c r="I643" s="157" t="e">
        <f t="shared" ref="I643:I706" si="21">E643/F643</f>
        <v>#N/A</v>
      </c>
      <c r="J643" t="s">
        <v>1647</v>
      </c>
      <c r="K643" t="s">
        <v>339</v>
      </c>
      <c r="L643" t="s">
        <v>1648</v>
      </c>
      <c r="M643" t="s">
        <v>199</v>
      </c>
    </row>
    <row r="644" spans="1:13" x14ac:dyDescent="0.25">
      <c r="A644" t="s">
        <v>1158</v>
      </c>
      <c r="B644" t="s">
        <v>1661</v>
      </c>
      <c r="C644" t="s">
        <v>1662</v>
      </c>
      <c r="D644">
        <v>20.16</v>
      </c>
      <c r="E644">
        <v>13.52</v>
      </c>
      <c r="F644" s="156" t="e">
        <v>#N/A</v>
      </c>
      <c r="G644" s="157" t="e">
        <v>#N/A</v>
      </c>
      <c r="H644" s="158">
        <f t="shared" si="20"/>
        <v>0.32936507936507942</v>
      </c>
      <c r="I644" s="157" t="e">
        <f t="shared" si="21"/>
        <v>#N/A</v>
      </c>
      <c r="J644" t="s">
        <v>1647</v>
      </c>
      <c r="K644" t="s">
        <v>339</v>
      </c>
      <c r="L644" t="s">
        <v>1648</v>
      </c>
      <c r="M644" t="s">
        <v>199</v>
      </c>
    </row>
    <row r="645" spans="1:13" x14ac:dyDescent="0.25">
      <c r="A645" t="s">
        <v>1158</v>
      </c>
      <c r="B645" t="s">
        <v>1663</v>
      </c>
      <c r="C645" t="s">
        <v>1664</v>
      </c>
      <c r="D645">
        <v>1.7</v>
      </c>
      <c r="E645">
        <v>1.21</v>
      </c>
      <c r="F645" s="156">
        <v>0.125</v>
      </c>
      <c r="G645" s="157">
        <v>13.6</v>
      </c>
      <c r="H645" s="158">
        <f t="shared" si="20"/>
        <v>0.28823529411764703</v>
      </c>
      <c r="I645" s="157">
        <f t="shared" si="21"/>
        <v>9.68</v>
      </c>
      <c r="J645" t="s">
        <v>1665</v>
      </c>
      <c r="K645" t="s">
        <v>604</v>
      </c>
      <c r="L645" t="s">
        <v>1666</v>
      </c>
      <c r="M645" t="s">
        <v>199</v>
      </c>
    </row>
    <row r="646" spans="1:13" x14ac:dyDescent="0.25">
      <c r="A646" t="s">
        <v>1158</v>
      </c>
      <c r="B646" t="s">
        <v>1667</v>
      </c>
      <c r="C646" t="s">
        <v>1668</v>
      </c>
      <c r="D646">
        <v>12.9</v>
      </c>
      <c r="E646">
        <v>8.4</v>
      </c>
      <c r="F646" s="156" t="e">
        <v>#N/A</v>
      </c>
      <c r="G646" s="157" t="e">
        <v>#N/A</v>
      </c>
      <c r="H646" s="158">
        <f t="shared" si="20"/>
        <v>0.34883720930232559</v>
      </c>
      <c r="I646" s="157" t="e">
        <f t="shared" si="21"/>
        <v>#N/A</v>
      </c>
      <c r="J646" t="s">
        <v>1500</v>
      </c>
      <c r="K646" t="s">
        <v>197</v>
      </c>
      <c r="L646" t="s">
        <v>1501</v>
      </c>
      <c r="M646" t="s">
        <v>199</v>
      </c>
    </row>
    <row r="647" spans="1:13" x14ac:dyDescent="0.25">
      <c r="A647" t="s">
        <v>1158</v>
      </c>
      <c r="B647" t="s">
        <v>1669</v>
      </c>
      <c r="C647" t="s">
        <v>1670</v>
      </c>
      <c r="D647">
        <v>1.31</v>
      </c>
      <c r="E647">
        <v>0.99</v>
      </c>
      <c r="F647" s="156" t="e">
        <v>#N/A</v>
      </c>
      <c r="G647" s="157" t="e">
        <v>#N/A</v>
      </c>
      <c r="H647" s="158">
        <f t="shared" si="20"/>
        <v>0.24427480916030539</v>
      </c>
      <c r="I647" s="157" t="e">
        <f t="shared" si="21"/>
        <v>#N/A</v>
      </c>
      <c r="J647" t="s">
        <v>1671</v>
      </c>
      <c r="K647" t="s">
        <v>197</v>
      </c>
      <c r="L647" t="s">
        <v>1672</v>
      </c>
      <c r="M647" t="s">
        <v>199</v>
      </c>
    </row>
    <row r="648" spans="1:13" x14ac:dyDescent="0.25">
      <c r="A648" t="s">
        <v>1158</v>
      </c>
      <c r="B648" t="s">
        <v>1673</v>
      </c>
      <c r="C648" t="s">
        <v>1674</v>
      </c>
      <c r="D648">
        <v>1.65</v>
      </c>
      <c r="E648">
        <v>1.1599999999999999</v>
      </c>
      <c r="F648" s="156">
        <v>0.1</v>
      </c>
      <c r="G648" s="157">
        <v>16.499999999999996</v>
      </c>
      <c r="H648" s="158">
        <f t="shared" si="20"/>
        <v>0.29696969696969699</v>
      </c>
      <c r="I648" s="157">
        <f t="shared" si="21"/>
        <v>11.599999999999998</v>
      </c>
      <c r="J648" t="s">
        <v>1665</v>
      </c>
      <c r="K648" t="s">
        <v>604</v>
      </c>
      <c r="L648" t="s">
        <v>1666</v>
      </c>
      <c r="M648" t="s">
        <v>199</v>
      </c>
    </row>
    <row r="649" spans="1:13" x14ac:dyDescent="0.25">
      <c r="A649" t="s">
        <v>1158</v>
      </c>
      <c r="B649" t="s">
        <v>1675</v>
      </c>
      <c r="C649" t="s">
        <v>1676</v>
      </c>
      <c r="D649">
        <v>17</v>
      </c>
      <c r="E649">
        <v>10.9656</v>
      </c>
      <c r="F649" s="156" t="e">
        <v>#N/A</v>
      </c>
      <c r="G649" s="157" t="e">
        <v>#N/A</v>
      </c>
      <c r="H649" s="158">
        <f t="shared" si="20"/>
        <v>0.3549647058823529</v>
      </c>
      <c r="I649" s="157" t="e">
        <f t="shared" si="21"/>
        <v>#N/A</v>
      </c>
      <c r="J649" t="e">
        <v>#N/A</v>
      </c>
      <c r="K649" t="s">
        <v>197</v>
      </c>
      <c r="L649" t="s">
        <v>726</v>
      </c>
      <c r="M649" t="s">
        <v>199</v>
      </c>
    </row>
    <row r="650" spans="1:13" x14ac:dyDescent="0.25">
      <c r="A650" t="s">
        <v>1158</v>
      </c>
      <c r="B650" t="s">
        <v>1677</v>
      </c>
      <c r="C650" t="s">
        <v>1678</v>
      </c>
      <c r="D650">
        <v>2.39</v>
      </c>
      <c r="E650">
        <v>1.5490999999999999</v>
      </c>
      <c r="F650" s="156" t="e">
        <v>#N/A</v>
      </c>
      <c r="G650" s="157" t="e">
        <v>#N/A</v>
      </c>
      <c r="H650" s="158">
        <f t="shared" si="20"/>
        <v>0.35184100418410047</v>
      </c>
      <c r="I650" s="157" t="e">
        <f t="shared" si="21"/>
        <v>#N/A</v>
      </c>
      <c r="J650" t="s">
        <v>1613</v>
      </c>
      <c r="K650" t="s">
        <v>244</v>
      </c>
      <c r="L650" t="s">
        <v>1614</v>
      </c>
      <c r="M650" t="s">
        <v>199</v>
      </c>
    </row>
    <row r="651" spans="1:13" x14ac:dyDescent="0.25">
      <c r="A651" t="s">
        <v>1158</v>
      </c>
      <c r="B651" t="s">
        <v>1679</v>
      </c>
      <c r="C651" t="s">
        <v>1680</v>
      </c>
      <c r="D651">
        <v>0.72</v>
      </c>
      <c r="E651">
        <v>0.53900000000000003</v>
      </c>
      <c r="F651" s="156">
        <v>0.05</v>
      </c>
      <c r="G651" s="157">
        <v>14.399999999999999</v>
      </c>
      <c r="H651" s="158">
        <f t="shared" si="20"/>
        <v>0.25138888888888883</v>
      </c>
      <c r="I651" s="157">
        <f t="shared" si="21"/>
        <v>10.78</v>
      </c>
      <c r="J651" t="s">
        <v>856</v>
      </c>
      <c r="K651" t="s">
        <v>203</v>
      </c>
      <c r="L651" t="s">
        <v>857</v>
      </c>
      <c r="M651" t="s">
        <v>199</v>
      </c>
    </row>
    <row r="652" spans="1:13" x14ac:dyDescent="0.25">
      <c r="A652" t="s">
        <v>1158</v>
      </c>
      <c r="B652" t="s">
        <v>1681</v>
      </c>
      <c r="C652" t="s">
        <v>1682</v>
      </c>
      <c r="D652">
        <v>2.68</v>
      </c>
      <c r="E652">
        <v>1.5947</v>
      </c>
      <c r="F652" s="156">
        <v>0.9</v>
      </c>
      <c r="G652" s="157">
        <v>2.9777777777777779</v>
      </c>
      <c r="H652" s="158">
        <f t="shared" si="20"/>
        <v>0.40496268656716422</v>
      </c>
      <c r="I652" s="157">
        <f t="shared" si="21"/>
        <v>1.7718888888888888</v>
      </c>
      <c r="J652" t="s">
        <v>1613</v>
      </c>
      <c r="K652" t="s">
        <v>244</v>
      </c>
      <c r="L652" t="s">
        <v>1614</v>
      </c>
      <c r="M652" t="s">
        <v>199</v>
      </c>
    </row>
    <row r="653" spans="1:13" x14ac:dyDescent="0.25">
      <c r="A653" t="s">
        <v>1158</v>
      </c>
      <c r="B653" t="s">
        <v>1683</v>
      </c>
      <c r="C653" t="s">
        <v>1684</v>
      </c>
      <c r="D653">
        <v>2.68</v>
      </c>
      <c r="E653">
        <v>1.6540999999999999</v>
      </c>
      <c r="F653" s="156">
        <v>0.9</v>
      </c>
      <c r="G653" s="157">
        <v>2.9777777777777779</v>
      </c>
      <c r="H653" s="158">
        <f t="shared" si="20"/>
        <v>0.38279850746268662</v>
      </c>
      <c r="I653" s="157">
        <f t="shared" si="21"/>
        <v>1.8378888888888887</v>
      </c>
      <c r="J653" t="s">
        <v>1613</v>
      </c>
      <c r="K653" t="s">
        <v>244</v>
      </c>
      <c r="L653" t="s">
        <v>1614</v>
      </c>
      <c r="M653" t="s">
        <v>199</v>
      </c>
    </row>
    <row r="654" spans="1:13" x14ac:dyDescent="0.25">
      <c r="A654" t="s">
        <v>1158</v>
      </c>
      <c r="B654" t="s">
        <v>1685</v>
      </c>
      <c r="C654" t="s">
        <v>1686</v>
      </c>
      <c r="D654">
        <v>2.0299999999999998</v>
      </c>
      <c r="E654">
        <v>1.159</v>
      </c>
      <c r="F654" s="156">
        <v>0.85</v>
      </c>
      <c r="G654" s="157">
        <v>2.388235294117647</v>
      </c>
      <c r="H654" s="158">
        <f t="shared" si="20"/>
        <v>0.42906403940886695</v>
      </c>
      <c r="I654" s="157">
        <f t="shared" si="21"/>
        <v>1.3635294117647059</v>
      </c>
      <c r="J654" t="s">
        <v>1613</v>
      </c>
      <c r="K654" t="s">
        <v>244</v>
      </c>
      <c r="L654" t="s">
        <v>1614</v>
      </c>
      <c r="M654" t="s">
        <v>199</v>
      </c>
    </row>
    <row r="655" spans="1:13" x14ac:dyDescent="0.25">
      <c r="A655" t="s">
        <v>1158</v>
      </c>
      <c r="B655" t="s">
        <v>1687</v>
      </c>
      <c r="C655" t="s">
        <v>1688</v>
      </c>
      <c r="D655">
        <v>2.5499999999999998</v>
      </c>
      <c r="E655">
        <v>1.5384</v>
      </c>
      <c r="F655" s="156">
        <v>0.9</v>
      </c>
      <c r="G655" s="157">
        <v>2.833333333333333</v>
      </c>
      <c r="H655" s="158">
        <f t="shared" si="20"/>
        <v>0.39670588235294113</v>
      </c>
      <c r="I655" s="157">
        <f t="shared" si="21"/>
        <v>1.7093333333333334</v>
      </c>
      <c r="J655" t="s">
        <v>1613</v>
      </c>
      <c r="K655" t="s">
        <v>244</v>
      </c>
      <c r="L655" t="s">
        <v>1614</v>
      </c>
      <c r="M655" t="s">
        <v>199</v>
      </c>
    </row>
    <row r="656" spans="1:13" x14ac:dyDescent="0.25">
      <c r="A656" t="s">
        <v>1158</v>
      </c>
      <c r="B656" t="s">
        <v>1689</v>
      </c>
      <c r="C656" t="s">
        <v>1690</v>
      </c>
      <c r="D656">
        <v>2.68</v>
      </c>
      <c r="E656">
        <v>1.6540999999999999</v>
      </c>
      <c r="F656" s="156" t="e">
        <v>#N/A</v>
      </c>
      <c r="G656" s="157" t="e">
        <v>#N/A</v>
      </c>
      <c r="H656" s="158">
        <f t="shared" si="20"/>
        <v>0.38279850746268662</v>
      </c>
      <c r="I656" s="157" t="e">
        <f t="shared" si="21"/>
        <v>#N/A</v>
      </c>
      <c r="J656" t="s">
        <v>1613</v>
      </c>
      <c r="K656" t="s">
        <v>244</v>
      </c>
      <c r="L656" t="s">
        <v>1614</v>
      </c>
      <c r="M656" t="s">
        <v>199</v>
      </c>
    </row>
    <row r="657" spans="1:13" x14ac:dyDescent="0.25">
      <c r="A657" t="s">
        <v>1158</v>
      </c>
      <c r="B657" t="s">
        <v>1691</v>
      </c>
      <c r="C657" t="s">
        <v>1692</v>
      </c>
      <c r="D657">
        <v>2.29</v>
      </c>
      <c r="E657">
        <v>1.3532999999999999</v>
      </c>
      <c r="F657" s="156">
        <v>0.75</v>
      </c>
      <c r="G657" s="157">
        <v>3.0533333333333332</v>
      </c>
      <c r="H657" s="158">
        <f t="shared" si="20"/>
        <v>0.40903930131004368</v>
      </c>
      <c r="I657" s="157">
        <f t="shared" si="21"/>
        <v>1.8044</v>
      </c>
      <c r="J657" t="s">
        <v>1613</v>
      </c>
      <c r="K657" t="s">
        <v>244</v>
      </c>
      <c r="L657" t="s">
        <v>1614</v>
      </c>
      <c r="M657" t="s">
        <v>199</v>
      </c>
    </row>
    <row r="658" spans="1:13" x14ac:dyDescent="0.25">
      <c r="A658" t="s">
        <v>1158</v>
      </c>
      <c r="B658" t="s">
        <v>1693</v>
      </c>
      <c r="C658" t="s">
        <v>1694</v>
      </c>
      <c r="D658">
        <v>1.9</v>
      </c>
      <c r="E658">
        <v>1.349</v>
      </c>
      <c r="F658" s="156">
        <v>0.3</v>
      </c>
      <c r="G658" s="157">
        <v>6.333333333333333</v>
      </c>
      <c r="H658" s="158">
        <f t="shared" si="20"/>
        <v>0.28999999999999998</v>
      </c>
      <c r="I658" s="157">
        <f t="shared" si="21"/>
        <v>4.496666666666667</v>
      </c>
      <c r="J658" t="s">
        <v>737</v>
      </c>
      <c r="K658" t="s">
        <v>824</v>
      </c>
      <c r="L658" t="s">
        <v>738</v>
      </c>
      <c r="M658" t="s">
        <v>199</v>
      </c>
    </row>
    <row r="659" spans="1:13" x14ac:dyDescent="0.25">
      <c r="A659" t="s">
        <v>1158</v>
      </c>
      <c r="B659" t="s">
        <v>1695</v>
      </c>
      <c r="C659" t="s">
        <v>1696</v>
      </c>
      <c r="D659">
        <v>1.9</v>
      </c>
      <c r="E659">
        <v>1.349</v>
      </c>
      <c r="F659" s="156">
        <v>0.3</v>
      </c>
      <c r="G659" s="157">
        <v>6.333333333333333</v>
      </c>
      <c r="H659" s="158">
        <f t="shared" si="20"/>
        <v>0.28999999999999998</v>
      </c>
      <c r="I659" s="157">
        <f t="shared" si="21"/>
        <v>4.496666666666667</v>
      </c>
      <c r="J659" t="s">
        <v>737</v>
      </c>
      <c r="K659" t="s">
        <v>824</v>
      </c>
      <c r="L659" t="s">
        <v>738</v>
      </c>
      <c r="M659" t="s">
        <v>199</v>
      </c>
    </row>
    <row r="660" spans="1:13" x14ac:dyDescent="0.25">
      <c r="A660" t="s">
        <v>1158</v>
      </c>
      <c r="B660" t="s">
        <v>1697</v>
      </c>
      <c r="C660" t="s">
        <v>1698</v>
      </c>
      <c r="D660">
        <v>1.9</v>
      </c>
      <c r="E660">
        <v>1.349</v>
      </c>
      <c r="F660" s="156">
        <v>0.3</v>
      </c>
      <c r="G660" s="157">
        <v>6.333333333333333</v>
      </c>
      <c r="H660" s="158">
        <f t="shared" si="20"/>
        <v>0.28999999999999998</v>
      </c>
      <c r="I660" s="157">
        <f t="shared" si="21"/>
        <v>4.496666666666667</v>
      </c>
      <c r="J660" t="s">
        <v>737</v>
      </c>
      <c r="K660" t="s">
        <v>824</v>
      </c>
      <c r="L660" t="s">
        <v>738</v>
      </c>
      <c r="M660" t="s">
        <v>199</v>
      </c>
    </row>
    <row r="661" spans="1:13" x14ac:dyDescent="0.25">
      <c r="A661" t="s">
        <v>1158</v>
      </c>
      <c r="B661" t="s">
        <v>1699</v>
      </c>
      <c r="C661" t="s">
        <v>1700</v>
      </c>
      <c r="D661">
        <v>5.78</v>
      </c>
      <c r="E661">
        <v>3.4020000000000001</v>
      </c>
      <c r="F661" s="156">
        <v>1.8</v>
      </c>
      <c r="G661" s="157">
        <v>3.2111111111111112</v>
      </c>
      <c r="H661" s="158">
        <f t="shared" si="20"/>
        <v>0.41141868512110724</v>
      </c>
      <c r="I661" s="157">
        <f t="shared" si="21"/>
        <v>1.8900000000000001</v>
      </c>
      <c r="J661" t="s">
        <v>1500</v>
      </c>
      <c r="K661" t="s">
        <v>197</v>
      </c>
      <c r="L661" t="s">
        <v>1501</v>
      </c>
      <c r="M661" t="s">
        <v>199</v>
      </c>
    </row>
    <row r="662" spans="1:13" x14ac:dyDescent="0.25">
      <c r="A662" t="s">
        <v>1158</v>
      </c>
      <c r="B662" t="s">
        <v>1701</v>
      </c>
      <c r="C662" t="s">
        <v>1702</v>
      </c>
      <c r="D662">
        <v>1.05</v>
      </c>
      <c r="E662">
        <v>0.68</v>
      </c>
      <c r="F662" s="156" t="e">
        <v>#N/A</v>
      </c>
      <c r="G662" s="157" t="e">
        <v>#N/A</v>
      </c>
      <c r="H662" s="158">
        <f t="shared" si="20"/>
        <v>0.35238095238095235</v>
      </c>
      <c r="I662" s="157" t="e">
        <f t="shared" si="21"/>
        <v>#N/A</v>
      </c>
      <c r="J662" t="e">
        <v>#N/A</v>
      </c>
      <c r="K662" t="s">
        <v>197</v>
      </c>
      <c r="L662" t="s">
        <v>1523</v>
      </c>
      <c r="M662" t="s">
        <v>199</v>
      </c>
    </row>
    <row r="663" spans="1:13" x14ac:dyDescent="0.25">
      <c r="A663" t="s">
        <v>1158</v>
      </c>
      <c r="B663" t="s">
        <v>1703</v>
      </c>
      <c r="C663" t="s">
        <v>1704</v>
      </c>
      <c r="D663">
        <v>1.28</v>
      </c>
      <c r="E663">
        <v>0.82</v>
      </c>
      <c r="F663" s="156" t="e">
        <v>#N/A</v>
      </c>
      <c r="G663" s="157" t="e">
        <v>#N/A</v>
      </c>
      <c r="H663" s="158">
        <f t="shared" si="20"/>
        <v>0.35937500000000006</v>
      </c>
      <c r="I663" s="157" t="e">
        <f t="shared" si="21"/>
        <v>#N/A</v>
      </c>
      <c r="J663" t="s">
        <v>1500</v>
      </c>
      <c r="K663" t="s">
        <v>197</v>
      </c>
      <c r="L663" t="s">
        <v>1501</v>
      </c>
      <c r="M663" t="s">
        <v>199</v>
      </c>
    </row>
    <row r="664" spans="1:13" x14ac:dyDescent="0.25">
      <c r="A664" t="s">
        <v>1158</v>
      </c>
      <c r="B664" t="s">
        <v>1705</v>
      </c>
      <c r="C664" t="s">
        <v>1706</v>
      </c>
      <c r="D664">
        <v>1.28</v>
      </c>
      <c r="E664">
        <v>0.82</v>
      </c>
      <c r="F664" s="156" t="e">
        <v>#N/A</v>
      </c>
      <c r="G664" s="157" t="e">
        <v>#N/A</v>
      </c>
      <c r="H664" s="158">
        <f t="shared" si="20"/>
        <v>0.35937500000000006</v>
      </c>
      <c r="I664" s="157" t="e">
        <f t="shared" si="21"/>
        <v>#N/A</v>
      </c>
      <c r="J664" t="s">
        <v>1500</v>
      </c>
      <c r="K664" t="s">
        <v>197</v>
      </c>
      <c r="L664" t="s">
        <v>1501</v>
      </c>
      <c r="M664" t="s">
        <v>199</v>
      </c>
    </row>
    <row r="665" spans="1:13" x14ac:dyDescent="0.25">
      <c r="A665" t="s">
        <v>1158</v>
      </c>
      <c r="B665" t="s">
        <v>1707</v>
      </c>
      <c r="C665" t="s">
        <v>1708</v>
      </c>
      <c r="D665">
        <v>8.1</v>
      </c>
      <c r="E665">
        <v>5.25</v>
      </c>
      <c r="F665" s="156" t="e">
        <v>#N/A</v>
      </c>
      <c r="G665" s="157" t="e">
        <v>#N/A</v>
      </c>
      <c r="H665" s="158">
        <f t="shared" si="20"/>
        <v>0.3518518518518518</v>
      </c>
      <c r="I665" s="157" t="e">
        <f t="shared" si="21"/>
        <v>#N/A</v>
      </c>
      <c r="J665" t="s">
        <v>1500</v>
      </c>
      <c r="K665" t="s">
        <v>197</v>
      </c>
      <c r="L665" t="s">
        <v>1501</v>
      </c>
      <c r="M665" t="s">
        <v>199</v>
      </c>
    </row>
    <row r="666" spans="1:13" x14ac:dyDescent="0.25">
      <c r="A666" t="s">
        <v>1158</v>
      </c>
      <c r="B666" t="s">
        <v>1709</v>
      </c>
      <c r="C666" t="s">
        <v>1710</v>
      </c>
      <c r="D666">
        <v>7.85</v>
      </c>
      <c r="E666">
        <v>5.0999999999999996</v>
      </c>
      <c r="F666" s="156" t="e">
        <v>#N/A</v>
      </c>
      <c r="G666" s="157" t="e">
        <v>#N/A</v>
      </c>
      <c r="H666" s="158">
        <f t="shared" si="20"/>
        <v>0.35031847133757965</v>
      </c>
      <c r="I666" s="157" t="e">
        <f t="shared" si="21"/>
        <v>#N/A</v>
      </c>
      <c r="J666" t="s">
        <v>1500</v>
      </c>
      <c r="K666" t="s">
        <v>197</v>
      </c>
      <c r="L666" t="s">
        <v>1501</v>
      </c>
      <c r="M666" t="s">
        <v>199</v>
      </c>
    </row>
    <row r="667" spans="1:13" x14ac:dyDescent="0.25">
      <c r="A667" t="s">
        <v>1158</v>
      </c>
      <c r="B667" t="s">
        <v>1711</v>
      </c>
      <c r="C667" t="s">
        <v>1712</v>
      </c>
      <c r="D667">
        <v>9.6999999999999993</v>
      </c>
      <c r="E667">
        <v>6.3</v>
      </c>
      <c r="F667" s="156" t="e">
        <v>#N/A</v>
      </c>
      <c r="G667" s="157" t="e">
        <v>#N/A</v>
      </c>
      <c r="H667" s="158">
        <f t="shared" si="20"/>
        <v>0.35051546391752575</v>
      </c>
      <c r="I667" s="157" t="e">
        <f t="shared" si="21"/>
        <v>#N/A</v>
      </c>
      <c r="J667" t="s">
        <v>1500</v>
      </c>
      <c r="K667" t="s">
        <v>197</v>
      </c>
      <c r="L667" t="s">
        <v>1501</v>
      </c>
      <c r="M667" t="s">
        <v>199</v>
      </c>
    </row>
    <row r="668" spans="1:13" x14ac:dyDescent="0.25">
      <c r="A668" t="s">
        <v>1158</v>
      </c>
      <c r="B668" t="s">
        <v>1713</v>
      </c>
      <c r="C668" t="s">
        <v>1714</v>
      </c>
      <c r="D668">
        <v>9.6999999999999993</v>
      </c>
      <c r="E668">
        <v>6.3</v>
      </c>
      <c r="F668" s="156" t="e">
        <v>#N/A</v>
      </c>
      <c r="G668" s="157" t="e">
        <v>#N/A</v>
      </c>
      <c r="H668" s="158">
        <f t="shared" si="20"/>
        <v>0.35051546391752575</v>
      </c>
      <c r="I668" s="157" t="e">
        <f t="shared" si="21"/>
        <v>#N/A</v>
      </c>
      <c r="J668" t="s">
        <v>1500</v>
      </c>
      <c r="K668" t="s">
        <v>197</v>
      </c>
      <c r="L668" t="s">
        <v>1501</v>
      </c>
      <c r="M668" t="s">
        <v>199</v>
      </c>
    </row>
    <row r="669" spans="1:13" x14ac:dyDescent="0.25">
      <c r="A669" t="s">
        <v>1158</v>
      </c>
      <c r="B669" t="s">
        <v>1715</v>
      </c>
      <c r="C669" t="s">
        <v>1716</v>
      </c>
      <c r="D669">
        <v>8</v>
      </c>
      <c r="E669">
        <v>5.0999999999999996</v>
      </c>
      <c r="F669" s="156" t="e">
        <v>#N/A</v>
      </c>
      <c r="G669" s="157" t="e">
        <v>#N/A</v>
      </c>
      <c r="H669" s="158">
        <f t="shared" si="20"/>
        <v>0.36250000000000004</v>
      </c>
      <c r="I669" s="157" t="e">
        <f t="shared" si="21"/>
        <v>#N/A</v>
      </c>
      <c r="J669" t="e">
        <v>#N/A</v>
      </c>
      <c r="K669" t="s">
        <v>197</v>
      </c>
      <c r="L669" t="s">
        <v>1501</v>
      </c>
      <c r="M669" t="s">
        <v>199</v>
      </c>
    </row>
    <row r="670" spans="1:13" x14ac:dyDescent="0.25">
      <c r="A670" t="s">
        <v>1158</v>
      </c>
      <c r="B670" t="s">
        <v>1717</v>
      </c>
      <c r="C670" t="s">
        <v>1718</v>
      </c>
      <c r="D670">
        <v>0.93</v>
      </c>
      <c r="E670">
        <v>0.66500000000000004</v>
      </c>
      <c r="F670" s="156">
        <v>0.11</v>
      </c>
      <c r="G670" s="157">
        <v>8.454545454545455</v>
      </c>
      <c r="H670" s="158">
        <f t="shared" si="20"/>
        <v>0.28494623655913981</v>
      </c>
      <c r="I670" s="157">
        <f t="shared" si="21"/>
        <v>6.0454545454545459</v>
      </c>
      <c r="J670" t="s">
        <v>1719</v>
      </c>
      <c r="K670" t="s">
        <v>276</v>
      </c>
      <c r="L670" t="s">
        <v>1720</v>
      </c>
      <c r="M670" t="s">
        <v>199</v>
      </c>
    </row>
    <row r="671" spans="1:13" x14ac:dyDescent="0.25">
      <c r="A671" t="s">
        <v>1158</v>
      </c>
      <c r="B671" t="s">
        <v>1721</v>
      </c>
      <c r="C671" t="s">
        <v>1722</v>
      </c>
      <c r="D671">
        <v>0.93</v>
      </c>
      <c r="E671">
        <v>0.42499999999999999</v>
      </c>
      <c r="F671" s="156" t="e">
        <v>#N/A</v>
      </c>
      <c r="G671" s="157" t="e">
        <v>#N/A</v>
      </c>
      <c r="H671" s="158">
        <f t="shared" si="20"/>
        <v>0.54301075268817212</v>
      </c>
      <c r="I671" s="157" t="e">
        <f t="shared" si="21"/>
        <v>#N/A</v>
      </c>
      <c r="J671" t="e">
        <v>#N/A</v>
      </c>
      <c r="K671" t="s">
        <v>276</v>
      </c>
      <c r="L671" t="s">
        <v>1720</v>
      </c>
      <c r="M671" t="s">
        <v>199</v>
      </c>
    </row>
    <row r="672" spans="1:13" x14ac:dyDescent="0.25">
      <c r="A672" t="s">
        <v>1158</v>
      </c>
      <c r="B672" t="s">
        <v>1723</v>
      </c>
      <c r="C672" t="s">
        <v>1724</v>
      </c>
      <c r="E672">
        <v>0.39600000000000002</v>
      </c>
      <c r="F672" s="156">
        <v>0.09</v>
      </c>
      <c r="G672" s="157">
        <v>0</v>
      </c>
      <c r="H672" s="158" t="e">
        <f t="shared" si="20"/>
        <v>#DIV/0!</v>
      </c>
      <c r="I672" s="157">
        <f t="shared" si="21"/>
        <v>4.4000000000000004</v>
      </c>
      <c r="J672" t="s">
        <v>725</v>
      </c>
      <c r="K672" t="s">
        <v>197</v>
      </c>
      <c r="L672" t="s">
        <v>726</v>
      </c>
      <c r="M672" t="s">
        <v>199</v>
      </c>
    </row>
    <row r="673" spans="1:13" x14ac:dyDescent="0.25">
      <c r="A673" t="s">
        <v>1158</v>
      </c>
      <c r="B673" t="s">
        <v>1725</v>
      </c>
      <c r="C673" t="s">
        <v>1726</v>
      </c>
      <c r="E673">
        <v>0.53280000000000005</v>
      </c>
      <c r="F673" s="156">
        <v>0.18</v>
      </c>
      <c r="G673" s="157">
        <v>0</v>
      </c>
      <c r="H673" s="158" t="e">
        <f t="shared" si="20"/>
        <v>#DIV/0!</v>
      </c>
      <c r="I673" s="157">
        <f t="shared" si="21"/>
        <v>2.9600000000000004</v>
      </c>
      <c r="J673" t="s">
        <v>725</v>
      </c>
      <c r="K673" t="s">
        <v>197</v>
      </c>
      <c r="L673" t="s">
        <v>726</v>
      </c>
      <c r="M673" t="s">
        <v>199</v>
      </c>
    </row>
    <row r="674" spans="1:13" x14ac:dyDescent="0.25">
      <c r="A674" t="s">
        <v>1158</v>
      </c>
      <c r="B674" t="s">
        <v>1727</v>
      </c>
      <c r="C674" t="s">
        <v>1728</v>
      </c>
      <c r="E674">
        <v>0.53280000000000005</v>
      </c>
      <c r="F674" s="156">
        <v>0.18</v>
      </c>
      <c r="G674" s="157">
        <v>0</v>
      </c>
      <c r="H674" s="158" t="e">
        <f t="shared" si="20"/>
        <v>#DIV/0!</v>
      </c>
      <c r="I674" s="157">
        <f t="shared" si="21"/>
        <v>2.9600000000000004</v>
      </c>
      <c r="J674" t="s">
        <v>725</v>
      </c>
      <c r="K674" t="s">
        <v>197</v>
      </c>
      <c r="L674" t="s">
        <v>726</v>
      </c>
      <c r="M674" t="s">
        <v>199</v>
      </c>
    </row>
    <row r="675" spans="1:13" x14ac:dyDescent="0.25">
      <c r="A675" t="s">
        <v>1158</v>
      </c>
      <c r="B675" t="s">
        <v>1729</v>
      </c>
      <c r="C675" t="s">
        <v>1730</v>
      </c>
      <c r="E675">
        <v>4.97</v>
      </c>
      <c r="F675" s="156">
        <v>3.5</v>
      </c>
      <c r="G675" s="157">
        <v>0</v>
      </c>
      <c r="H675" s="158" t="e">
        <f t="shared" si="20"/>
        <v>#DIV/0!</v>
      </c>
      <c r="I675" s="157">
        <f t="shared" si="21"/>
        <v>1.42</v>
      </c>
      <c r="J675" t="s">
        <v>1518</v>
      </c>
      <c r="K675" t="s">
        <v>197</v>
      </c>
      <c r="L675" t="s">
        <v>1519</v>
      </c>
      <c r="M675" t="s">
        <v>199</v>
      </c>
    </row>
    <row r="676" spans="1:13" x14ac:dyDescent="0.25">
      <c r="A676" t="s">
        <v>1158</v>
      </c>
      <c r="B676" t="s">
        <v>1731</v>
      </c>
      <c r="C676" t="s">
        <v>1732</v>
      </c>
      <c r="E676">
        <v>0.39600000000000002</v>
      </c>
      <c r="F676" s="156" t="e">
        <v>#N/A</v>
      </c>
      <c r="G676" s="157" t="e">
        <v>#N/A</v>
      </c>
      <c r="H676" s="158" t="e">
        <f t="shared" si="20"/>
        <v>#DIV/0!</v>
      </c>
      <c r="I676" s="157" t="e">
        <f t="shared" si="21"/>
        <v>#N/A</v>
      </c>
      <c r="J676" t="s">
        <v>725</v>
      </c>
      <c r="K676" t="s">
        <v>197</v>
      </c>
      <c r="L676" t="s">
        <v>726</v>
      </c>
      <c r="M676" t="s">
        <v>199</v>
      </c>
    </row>
    <row r="677" spans="1:13" x14ac:dyDescent="0.25">
      <c r="A677" t="s">
        <v>1158</v>
      </c>
      <c r="B677" t="s">
        <v>1733</v>
      </c>
      <c r="C677" t="s">
        <v>1734</v>
      </c>
      <c r="E677">
        <v>0.39600000000000002</v>
      </c>
      <c r="F677" s="156" t="e">
        <v>#N/A</v>
      </c>
      <c r="G677" s="157" t="e">
        <v>#N/A</v>
      </c>
      <c r="H677" s="158" t="e">
        <f t="shared" si="20"/>
        <v>#DIV/0!</v>
      </c>
      <c r="I677" s="157" t="e">
        <f t="shared" si="21"/>
        <v>#N/A</v>
      </c>
      <c r="J677" t="s">
        <v>725</v>
      </c>
      <c r="K677" t="s">
        <v>197</v>
      </c>
      <c r="L677" t="s">
        <v>726</v>
      </c>
      <c r="M677" t="s">
        <v>199</v>
      </c>
    </row>
    <row r="678" spans="1:13" x14ac:dyDescent="0.25">
      <c r="A678" t="s">
        <v>1158</v>
      </c>
      <c r="B678" t="s">
        <v>1735</v>
      </c>
      <c r="C678" t="s">
        <v>1736</v>
      </c>
      <c r="E678">
        <v>4.2</v>
      </c>
      <c r="F678" s="156">
        <v>3</v>
      </c>
      <c r="G678" s="157">
        <v>0</v>
      </c>
      <c r="H678" s="158" t="e">
        <f t="shared" si="20"/>
        <v>#DIV/0!</v>
      </c>
      <c r="I678" s="157">
        <f t="shared" si="21"/>
        <v>1.4000000000000001</v>
      </c>
      <c r="J678" t="s">
        <v>1635</v>
      </c>
      <c r="K678" t="s">
        <v>1737</v>
      </c>
      <c r="L678" t="s">
        <v>1636</v>
      </c>
      <c r="M678" t="s">
        <v>199</v>
      </c>
    </row>
    <row r="679" spans="1:13" x14ac:dyDescent="0.25">
      <c r="A679" t="s">
        <v>1158</v>
      </c>
      <c r="B679" t="s">
        <v>1738</v>
      </c>
      <c r="C679" t="s">
        <v>1739</v>
      </c>
      <c r="E679">
        <v>5.09</v>
      </c>
      <c r="F679" s="156">
        <v>3</v>
      </c>
      <c r="G679" s="157">
        <v>0</v>
      </c>
      <c r="H679" s="158" t="e">
        <f t="shared" si="20"/>
        <v>#DIV/0!</v>
      </c>
      <c r="I679" s="157">
        <f t="shared" si="21"/>
        <v>1.6966666666666665</v>
      </c>
      <c r="J679" t="s">
        <v>1522</v>
      </c>
      <c r="K679" t="s">
        <v>197</v>
      </c>
      <c r="L679" t="s">
        <v>1523</v>
      </c>
      <c r="M679" t="s">
        <v>199</v>
      </c>
    </row>
    <row r="680" spans="1:13" x14ac:dyDescent="0.25">
      <c r="A680" t="s">
        <v>1158</v>
      </c>
      <c r="B680" t="s">
        <v>1740</v>
      </c>
      <c r="C680" t="s">
        <v>1741</v>
      </c>
      <c r="E680">
        <v>0.84</v>
      </c>
      <c r="F680" s="156">
        <v>0.25</v>
      </c>
      <c r="G680" s="157">
        <v>0</v>
      </c>
      <c r="H680" s="158" t="e">
        <f t="shared" si="20"/>
        <v>#DIV/0!</v>
      </c>
      <c r="I680" s="157">
        <f t="shared" si="21"/>
        <v>3.36</v>
      </c>
      <c r="J680" t="s">
        <v>1742</v>
      </c>
      <c r="K680" t="s">
        <v>371</v>
      </c>
      <c r="L680" t="s">
        <v>1743</v>
      </c>
      <c r="M680" t="s">
        <v>199</v>
      </c>
    </row>
    <row r="681" spans="1:13" x14ac:dyDescent="0.25">
      <c r="A681" t="s">
        <v>1158</v>
      </c>
      <c r="B681" t="s">
        <v>1744</v>
      </c>
      <c r="C681" t="s">
        <v>1745</v>
      </c>
      <c r="E681">
        <v>1.159</v>
      </c>
      <c r="F681" s="156">
        <v>0.2</v>
      </c>
      <c r="G681" s="157">
        <v>0</v>
      </c>
      <c r="H681" s="158" t="e">
        <f t="shared" si="20"/>
        <v>#DIV/0!</v>
      </c>
      <c r="I681" s="157">
        <f t="shared" si="21"/>
        <v>5.7949999999999999</v>
      </c>
      <c r="J681" t="s">
        <v>725</v>
      </c>
      <c r="K681" t="s">
        <v>197</v>
      </c>
      <c r="L681" t="s">
        <v>726</v>
      </c>
      <c r="M681" t="s">
        <v>199</v>
      </c>
    </row>
    <row r="682" spans="1:13" x14ac:dyDescent="0.25">
      <c r="A682" t="s">
        <v>1158</v>
      </c>
      <c r="B682" t="s">
        <v>1746</v>
      </c>
      <c r="C682" t="s">
        <v>1747</v>
      </c>
      <c r="E682">
        <v>2.9340000000000002</v>
      </c>
      <c r="F682" s="156">
        <v>1.8</v>
      </c>
      <c r="G682" s="157">
        <v>0</v>
      </c>
      <c r="H682" s="158" t="e">
        <f t="shared" si="20"/>
        <v>#DIV/0!</v>
      </c>
      <c r="I682" s="157">
        <f t="shared" si="21"/>
        <v>1.6300000000000001</v>
      </c>
      <c r="J682" t="s">
        <v>1518</v>
      </c>
      <c r="K682" t="s">
        <v>197</v>
      </c>
      <c r="L682" t="s">
        <v>1519</v>
      </c>
      <c r="M682" t="s">
        <v>199</v>
      </c>
    </row>
    <row r="683" spans="1:13" x14ac:dyDescent="0.25">
      <c r="A683" t="s">
        <v>1158</v>
      </c>
      <c r="B683" t="s">
        <v>1748</v>
      </c>
      <c r="C683" t="s">
        <v>1749</v>
      </c>
      <c r="E683">
        <v>1.1203000000000001</v>
      </c>
      <c r="F683" s="156" t="e">
        <v>#N/A</v>
      </c>
      <c r="G683" s="157" t="e">
        <v>#N/A</v>
      </c>
      <c r="H683" s="158" t="e">
        <f t="shared" si="20"/>
        <v>#DIV/0!</v>
      </c>
      <c r="I683" s="157" t="e">
        <f t="shared" si="21"/>
        <v>#N/A</v>
      </c>
      <c r="J683" t="e">
        <v>#N/A</v>
      </c>
      <c r="K683" t="s">
        <v>1471</v>
      </c>
      <c r="L683" t="s">
        <v>913</v>
      </c>
      <c r="M683" t="s">
        <v>199</v>
      </c>
    </row>
    <row r="684" spans="1:13" x14ac:dyDescent="0.25">
      <c r="A684" t="s">
        <v>1750</v>
      </c>
      <c r="B684" t="s">
        <v>1751</v>
      </c>
      <c r="C684" t="s">
        <v>1752</v>
      </c>
      <c r="E684">
        <v>1.5932999999999999</v>
      </c>
      <c r="F684" s="156">
        <v>0.37</v>
      </c>
      <c r="G684" s="157">
        <v>0</v>
      </c>
      <c r="H684" s="158" t="e">
        <f t="shared" si="20"/>
        <v>#DIV/0!</v>
      </c>
      <c r="I684" s="157">
        <f t="shared" si="21"/>
        <v>4.3062162162162165</v>
      </c>
      <c r="J684" t="s">
        <v>202</v>
      </c>
      <c r="K684" t="s">
        <v>305</v>
      </c>
      <c r="L684" t="s">
        <v>204</v>
      </c>
      <c r="M684" t="s">
        <v>199</v>
      </c>
    </row>
    <row r="685" spans="1:13" x14ac:dyDescent="0.25">
      <c r="A685" t="s">
        <v>1750</v>
      </c>
      <c r="B685" t="s">
        <v>1753</v>
      </c>
      <c r="C685" t="s">
        <v>1754</v>
      </c>
      <c r="E685">
        <v>1.3643000000000001</v>
      </c>
      <c r="F685" s="156">
        <v>0.37</v>
      </c>
      <c r="G685" s="157">
        <v>0</v>
      </c>
      <c r="H685" s="158" t="e">
        <f t="shared" si="20"/>
        <v>#DIV/0!</v>
      </c>
      <c r="I685" s="157">
        <f t="shared" si="21"/>
        <v>3.6872972972972975</v>
      </c>
      <c r="J685" t="s">
        <v>202</v>
      </c>
      <c r="K685" t="s">
        <v>305</v>
      </c>
      <c r="L685" t="s">
        <v>204</v>
      </c>
      <c r="M685" t="s">
        <v>199</v>
      </c>
    </row>
    <row r="686" spans="1:13" x14ac:dyDescent="0.25">
      <c r="A686" t="s">
        <v>1750</v>
      </c>
      <c r="B686" t="s">
        <v>1755</v>
      </c>
      <c r="C686" t="s">
        <v>1756</v>
      </c>
      <c r="E686">
        <v>1.5643</v>
      </c>
      <c r="F686" s="156">
        <v>0.37</v>
      </c>
      <c r="G686" s="157">
        <v>0</v>
      </c>
      <c r="H686" s="158" t="e">
        <f t="shared" si="20"/>
        <v>#DIV/0!</v>
      </c>
      <c r="I686" s="157">
        <f t="shared" si="21"/>
        <v>4.2278378378378383</v>
      </c>
      <c r="J686" t="s">
        <v>202</v>
      </c>
      <c r="K686" t="s">
        <v>305</v>
      </c>
      <c r="L686" t="s">
        <v>204</v>
      </c>
      <c r="M686" t="s">
        <v>199</v>
      </c>
    </row>
    <row r="687" spans="1:13" x14ac:dyDescent="0.25">
      <c r="A687" t="s">
        <v>1750</v>
      </c>
      <c r="B687" t="s">
        <v>1757</v>
      </c>
      <c r="C687" t="s">
        <v>1758</v>
      </c>
      <c r="E687">
        <v>1.0061</v>
      </c>
      <c r="F687" s="156">
        <v>0.42499999999999999</v>
      </c>
      <c r="G687" s="157">
        <v>0</v>
      </c>
      <c r="H687" s="158" t="e">
        <f t="shared" si="20"/>
        <v>#DIV/0!</v>
      </c>
      <c r="I687" s="157">
        <f t="shared" si="21"/>
        <v>2.367294117647059</v>
      </c>
      <c r="J687" t="s">
        <v>202</v>
      </c>
      <c r="K687" t="s">
        <v>305</v>
      </c>
      <c r="L687" t="s">
        <v>204</v>
      </c>
      <c r="M687" t="s">
        <v>199</v>
      </c>
    </row>
    <row r="688" spans="1:13" x14ac:dyDescent="0.25">
      <c r="A688" t="s">
        <v>1750</v>
      </c>
      <c r="B688" t="s">
        <v>1759</v>
      </c>
      <c r="C688" t="s">
        <v>1760</v>
      </c>
      <c r="E688">
        <v>1.0041</v>
      </c>
      <c r="F688" s="156">
        <v>0.42499999999999999</v>
      </c>
      <c r="G688" s="157">
        <v>0</v>
      </c>
      <c r="H688" s="158" t="e">
        <f t="shared" si="20"/>
        <v>#DIV/0!</v>
      </c>
      <c r="I688" s="157">
        <f t="shared" si="21"/>
        <v>2.3625882352941177</v>
      </c>
      <c r="J688" t="s">
        <v>202</v>
      </c>
      <c r="K688" t="s">
        <v>305</v>
      </c>
      <c r="L688" t="s">
        <v>204</v>
      </c>
      <c r="M688" t="s">
        <v>199</v>
      </c>
    </row>
    <row r="689" spans="1:13" x14ac:dyDescent="0.25">
      <c r="A689" t="s">
        <v>1750</v>
      </c>
      <c r="B689" t="s">
        <v>1761</v>
      </c>
      <c r="C689" t="s">
        <v>1762</v>
      </c>
      <c r="E689">
        <v>1.855</v>
      </c>
      <c r="F689" s="156" t="e">
        <v>#N/A</v>
      </c>
      <c r="G689" s="157" t="e">
        <v>#N/A</v>
      </c>
      <c r="H689" s="158" t="e">
        <f t="shared" si="20"/>
        <v>#DIV/0!</v>
      </c>
      <c r="I689" s="157" t="e">
        <f t="shared" si="21"/>
        <v>#N/A</v>
      </c>
      <c r="J689" t="e">
        <v>#N/A</v>
      </c>
      <c r="K689" t="s">
        <v>305</v>
      </c>
      <c r="L689" t="s">
        <v>204</v>
      </c>
      <c r="M689" t="s">
        <v>199</v>
      </c>
    </row>
    <row r="690" spans="1:13" x14ac:dyDescent="0.25">
      <c r="A690" t="s">
        <v>1750</v>
      </c>
      <c r="B690" t="s">
        <v>1763</v>
      </c>
      <c r="C690" t="s">
        <v>1764</v>
      </c>
      <c r="E690">
        <v>3.4903</v>
      </c>
      <c r="F690" s="156">
        <v>3</v>
      </c>
      <c r="G690" s="157">
        <v>0</v>
      </c>
      <c r="H690" s="158" t="e">
        <f t="shared" si="20"/>
        <v>#DIV/0!</v>
      </c>
      <c r="I690" s="157">
        <f t="shared" si="21"/>
        <v>1.1634333333333333</v>
      </c>
      <c r="J690" t="s">
        <v>202</v>
      </c>
      <c r="K690" t="s">
        <v>203</v>
      </c>
      <c r="L690" t="s">
        <v>204</v>
      </c>
      <c r="M690" t="s">
        <v>199</v>
      </c>
    </row>
    <row r="691" spans="1:13" x14ac:dyDescent="0.25">
      <c r="A691" t="s">
        <v>1750</v>
      </c>
      <c r="B691" t="s">
        <v>1765</v>
      </c>
      <c r="C691" t="s">
        <v>1766</v>
      </c>
      <c r="E691">
        <v>1.6065</v>
      </c>
      <c r="F691" s="156">
        <v>0.93500000000000005</v>
      </c>
      <c r="G691" s="157">
        <v>0</v>
      </c>
      <c r="H691" s="158" t="e">
        <f t="shared" si="20"/>
        <v>#DIV/0!</v>
      </c>
      <c r="I691" s="157">
        <f t="shared" si="21"/>
        <v>1.718181818181818</v>
      </c>
      <c r="J691" t="s">
        <v>202</v>
      </c>
      <c r="K691" t="s">
        <v>203</v>
      </c>
      <c r="L691" t="s">
        <v>204</v>
      </c>
      <c r="M691" t="s">
        <v>199</v>
      </c>
    </row>
    <row r="692" spans="1:13" x14ac:dyDescent="0.25">
      <c r="A692" t="s">
        <v>1750</v>
      </c>
      <c r="B692" t="s">
        <v>1767</v>
      </c>
      <c r="C692" t="s">
        <v>1768</v>
      </c>
      <c r="E692">
        <v>1.5053000000000001</v>
      </c>
      <c r="F692" s="156">
        <v>0.45500000000000002</v>
      </c>
      <c r="G692" s="157">
        <v>0</v>
      </c>
      <c r="H692" s="158" t="e">
        <f t="shared" si="20"/>
        <v>#DIV/0!</v>
      </c>
      <c r="I692" s="157">
        <f t="shared" si="21"/>
        <v>3.3083516483516484</v>
      </c>
      <c r="J692" t="s">
        <v>202</v>
      </c>
      <c r="K692" t="s">
        <v>203</v>
      </c>
      <c r="L692" t="s">
        <v>204</v>
      </c>
      <c r="M692" t="s">
        <v>199</v>
      </c>
    </row>
    <row r="693" spans="1:13" x14ac:dyDescent="0.25">
      <c r="A693" t="s">
        <v>1750</v>
      </c>
      <c r="B693" t="s">
        <v>1769</v>
      </c>
      <c r="C693" t="s">
        <v>1770</v>
      </c>
      <c r="E693">
        <v>5.2237</v>
      </c>
      <c r="F693" s="156">
        <v>4.3</v>
      </c>
      <c r="G693" s="157">
        <v>0</v>
      </c>
      <c r="H693" s="158" t="e">
        <f t="shared" si="20"/>
        <v>#DIV/0!</v>
      </c>
      <c r="I693" s="157">
        <f t="shared" si="21"/>
        <v>1.2148139534883722</v>
      </c>
      <c r="J693" t="s">
        <v>202</v>
      </c>
      <c r="K693" t="s">
        <v>203</v>
      </c>
      <c r="L693" t="s">
        <v>204</v>
      </c>
      <c r="M693" t="s">
        <v>199</v>
      </c>
    </row>
    <row r="694" spans="1:13" x14ac:dyDescent="0.25">
      <c r="A694" t="s">
        <v>1750</v>
      </c>
      <c r="B694" t="s">
        <v>1771</v>
      </c>
      <c r="C694" t="s">
        <v>1772</v>
      </c>
      <c r="E694">
        <v>4.1473000000000004</v>
      </c>
      <c r="F694" s="156">
        <v>3</v>
      </c>
      <c r="G694" s="157">
        <v>0</v>
      </c>
      <c r="H694" s="158" t="e">
        <f t="shared" si="20"/>
        <v>#DIV/0!</v>
      </c>
      <c r="I694" s="157">
        <f t="shared" si="21"/>
        <v>1.3824333333333334</v>
      </c>
      <c r="J694" t="s">
        <v>202</v>
      </c>
      <c r="K694" t="s">
        <v>203</v>
      </c>
      <c r="L694" t="s">
        <v>204</v>
      </c>
      <c r="M694" t="s">
        <v>199</v>
      </c>
    </row>
    <row r="695" spans="1:13" x14ac:dyDescent="0.25">
      <c r="A695" t="s">
        <v>1750</v>
      </c>
      <c r="B695" t="s">
        <v>1773</v>
      </c>
      <c r="C695" t="s">
        <v>1774</v>
      </c>
      <c r="E695">
        <v>6.0202999999999998</v>
      </c>
      <c r="F695" s="156">
        <v>4.3</v>
      </c>
      <c r="G695" s="157">
        <v>0</v>
      </c>
      <c r="H695" s="158" t="e">
        <f t="shared" si="20"/>
        <v>#DIV/0!</v>
      </c>
      <c r="I695" s="157">
        <f t="shared" si="21"/>
        <v>1.4000697674418605</v>
      </c>
      <c r="J695" t="s">
        <v>202</v>
      </c>
      <c r="K695" t="s">
        <v>203</v>
      </c>
      <c r="L695" t="s">
        <v>204</v>
      </c>
      <c r="M695" t="s">
        <v>199</v>
      </c>
    </row>
    <row r="696" spans="1:13" x14ac:dyDescent="0.25">
      <c r="A696" t="s">
        <v>1750</v>
      </c>
      <c r="B696" t="s">
        <v>1775</v>
      </c>
      <c r="C696" t="s">
        <v>1776</v>
      </c>
      <c r="E696">
        <v>4.75</v>
      </c>
      <c r="F696" s="156">
        <v>3</v>
      </c>
      <c r="G696" s="157">
        <v>0</v>
      </c>
      <c r="H696" s="158" t="e">
        <f t="shared" si="20"/>
        <v>#DIV/0!</v>
      </c>
      <c r="I696" s="157">
        <f t="shared" si="21"/>
        <v>1.5833333333333333</v>
      </c>
      <c r="J696" t="s">
        <v>1777</v>
      </c>
      <c r="K696" t="s">
        <v>203</v>
      </c>
      <c r="L696" t="s">
        <v>1778</v>
      </c>
      <c r="M696" t="s">
        <v>199</v>
      </c>
    </row>
    <row r="697" spans="1:13" x14ac:dyDescent="0.25">
      <c r="A697" t="s">
        <v>1750</v>
      </c>
      <c r="B697" t="s">
        <v>1779</v>
      </c>
      <c r="C697" t="s">
        <v>1780</v>
      </c>
      <c r="E697">
        <v>5.13</v>
      </c>
      <c r="F697" s="156">
        <v>3</v>
      </c>
      <c r="G697" s="157">
        <v>0</v>
      </c>
      <c r="H697" s="158" t="e">
        <f t="shared" si="20"/>
        <v>#DIV/0!</v>
      </c>
      <c r="I697" s="157">
        <f t="shared" si="21"/>
        <v>1.71</v>
      </c>
      <c r="J697" t="s">
        <v>1777</v>
      </c>
      <c r="K697" t="s">
        <v>203</v>
      </c>
      <c r="L697" t="s">
        <v>1778</v>
      </c>
      <c r="M697" t="s">
        <v>199</v>
      </c>
    </row>
    <row r="698" spans="1:13" x14ac:dyDescent="0.25">
      <c r="A698" t="s">
        <v>1750</v>
      </c>
      <c r="B698" t="s">
        <v>1781</v>
      </c>
      <c r="C698" t="s">
        <v>1782</v>
      </c>
      <c r="E698">
        <v>4.3600000000000003</v>
      </c>
      <c r="F698" s="156">
        <v>3</v>
      </c>
      <c r="G698" s="157">
        <v>0</v>
      </c>
      <c r="H698" s="158" t="e">
        <f t="shared" si="20"/>
        <v>#DIV/0!</v>
      </c>
      <c r="I698" s="157">
        <f t="shared" si="21"/>
        <v>1.4533333333333334</v>
      </c>
      <c r="J698" t="s">
        <v>1777</v>
      </c>
      <c r="K698" t="s">
        <v>203</v>
      </c>
      <c r="L698" t="s">
        <v>1778</v>
      </c>
      <c r="M698" t="s">
        <v>199</v>
      </c>
    </row>
    <row r="699" spans="1:13" x14ac:dyDescent="0.25">
      <c r="A699" t="s">
        <v>1750</v>
      </c>
      <c r="B699" t="s">
        <v>1783</v>
      </c>
      <c r="C699" t="s">
        <v>1784</v>
      </c>
      <c r="E699">
        <v>4.4287000000000001</v>
      </c>
      <c r="F699" s="156">
        <v>4.3</v>
      </c>
      <c r="G699" s="157">
        <v>0</v>
      </c>
      <c r="H699" s="158" t="e">
        <f t="shared" si="20"/>
        <v>#DIV/0!</v>
      </c>
      <c r="I699" s="157">
        <f t="shared" si="21"/>
        <v>1.0299302325581396</v>
      </c>
      <c r="J699" t="s">
        <v>202</v>
      </c>
      <c r="K699" t="s">
        <v>203</v>
      </c>
      <c r="L699" t="s">
        <v>204</v>
      </c>
      <c r="M699" t="s">
        <v>199</v>
      </c>
    </row>
    <row r="700" spans="1:13" x14ac:dyDescent="0.25">
      <c r="A700" t="s">
        <v>1750</v>
      </c>
      <c r="B700" t="s">
        <v>1785</v>
      </c>
      <c r="C700" t="s">
        <v>1786</v>
      </c>
      <c r="E700">
        <v>5.0475000000000003</v>
      </c>
      <c r="F700" s="156">
        <v>4.3</v>
      </c>
      <c r="G700" s="157">
        <v>0</v>
      </c>
      <c r="H700" s="158" t="e">
        <f t="shared" si="20"/>
        <v>#DIV/0!</v>
      </c>
      <c r="I700" s="157">
        <f t="shared" si="21"/>
        <v>1.1738372093023257</v>
      </c>
      <c r="J700" t="s">
        <v>202</v>
      </c>
      <c r="K700" t="s">
        <v>203</v>
      </c>
      <c r="L700" t="s">
        <v>204</v>
      </c>
      <c r="M700" t="s">
        <v>199</v>
      </c>
    </row>
    <row r="701" spans="1:13" x14ac:dyDescent="0.25">
      <c r="A701" t="s">
        <v>1750</v>
      </c>
      <c r="B701" t="s">
        <v>1787</v>
      </c>
      <c r="C701" t="s">
        <v>1788</v>
      </c>
      <c r="E701">
        <v>0.66</v>
      </c>
      <c r="F701" s="156">
        <v>0.314</v>
      </c>
      <c r="G701" s="157">
        <v>0</v>
      </c>
      <c r="H701" s="158" t="e">
        <f t="shared" si="20"/>
        <v>#DIV/0!</v>
      </c>
      <c r="I701" s="157">
        <f t="shared" si="21"/>
        <v>2.1019108280254777</v>
      </c>
      <c r="J701" t="s">
        <v>1742</v>
      </c>
      <c r="K701" t="s">
        <v>203</v>
      </c>
      <c r="L701" t="s">
        <v>1743</v>
      </c>
      <c r="M701" t="s">
        <v>199</v>
      </c>
    </row>
    <row r="702" spans="1:13" x14ac:dyDescent="0.25">
      <c r="A702" t="s">
        <v>1750</v>
      </c>
      <c r="B702" t="s">
        <v>1789</v>
      </c>
      <c r="C702" t="s">
        <v>1790</v>
      </c>
      <c r="E702">
        <v>0.56999999999999995</v>
      </c>
      <c r="F702" s="156">
        <v>0.314</v>
      </c>
      <c r="G702" s="157">
        <v>0</v>
      </c>
      <c r="H702" s="158" t="e">
        <f t="shared" si="20"/>
        <v>#DIV/0!</v>
      </c>
      <c r="I702" s="157">
        <f t="shared" si="21"/>
        <v>1.8152866242038215</v>
      </c>
      <c r="J702" t="s">
        <v>1742</v>
      </c>
      <c r="K702" t="s">
        <v>203</v>
      </c>
      <c r="L702" t="s">
        <v>1743</v>
      </c>
      <c r="M702" t="s">
        <v>199</v>
      </c>
    </row>
    <row r="703" spans="1:13" x14ac:dyDescent="0.25">
      <c r="A703" t="s">
        <v>1750</v>
      </c>
      <c r="B703" t="s">
        <v>1791</v>
      </c>
      <c r="C703" t="s">
        <v>1792</v>
      </c>
      <c r="E703">
        <v>0.56999999999999995</v>
      </c>
      <c r="F703" s="156">
        <v>0.314</v>
      </c>
      <c r="G703" s="157">
        <v>0</v>
      </c>
      <c r="H703" s="158" t="e">
        <f t="shared" si="20"/>
        <v>#DIV/0!</v>
      </c>
      <c r="I703" s="157">
        <f t="shared" si="21"/>
        <v>1.8152866242038215</v>
      </c>
      <c r="J703" t="s">
        <v>1742</v>
      </c>
      <c r="K703" t="s">
        <v>203</v>
      </c>
      <c r="L703" t="s">
        <v>1743</v>
      </c>
      <c r="M703" t="s">
        <v>199</v>
      </c>
    </row>
    <row r="704" spans="1:13" x14ac:dyDescent="0.25">
      <c r="A704" t="s">
        <v>1750</v>
      </c>
      <c r="B704" t="s">
        <v>1793</v>
      </c>
      <c r="C704" t="s">
        <v>1794</v>
      </c>
      <c r="E704">
        <v>1.1241000000000001</v>
      </c>
      <c r="F704" s="156">
        <v>0.37</v>
      </c>
      <c r="G704" s="157">
        <v>0</v>
      </c>
      <c r="H704" s="158" t="e">
        <f t="shared" si="20"/>
        <v>#DIV/0!</v>
      </c>
      <c r="I704" s="157">
        <f t="shared" si="21"/>
        <v>3.0381081081081085</v>
      </c>
      <c r="J704" t="s">
        <v>202</v>
      </c>
      <c r="K704" t="s">
        <v>305</v>
      </c>
      <c r="L704" t="s">
        <v>204</v>
      </c>
      <c r="M704" t="s">
        <v>199</v>
      </c>
    </row>
    <row r="705" spans="1:13" x14ac:dyDescent="0.25">
      <c r="A705" t="s">
        <v>1750</v>
      </c>
      <c r="B705" t="s">
        <v>1795</v>
      </c>
      <c r="C705" t="s">
        <v>1796</v>
      </c>
      <c r="E705">
        <v>1.6953</v>
      </c>
      <c r="F705" s="156">
        <v>0.7</v>
      </c>
      <c r="G705" s="157">
        <v>0</v>
      </c>
      <c r="H705" s="158" t="e">
        <f t="shared" si="20"/>
        <v>#DIV/0!</v>
      </c>
      <c r="I705" s="157">
        <f t="shared" si="21"/>
        <v>2.4218571428571432</v>
      </c>
      <c r="J705" t="s">
        <v>202</v>
      </c>
      <c r="K705" t="s">
        <v>305</v>
      </c>
      <c r="L705" t="s">
        <v>204</v>
      </c>
      <c r="M705" t="s">
        <v>199</v>
      </c>
    </row>
    <row r="706" spans="1:13" x14ac:dyDescent="0.25">
      <c r="A706" t="s">
        <v>1750</v>
      </c>
      <c r="B706" t="s">
        <v>1797</v>
      </c>
      <c r="C706" t="s">
        <v>1798</v>
      </c>
      <c r="E706">
        <v>2.1187</v>
      </c>
      <c r="F706" s="156">
        <v>0.85</v>
      </c>
      <c r="G706" s="157">
        <v>0</v>
      </c>
      <c r="H706" s="158" t="e">
        <f t="shared" si="20"/>
        <v>#DIV/0!</v>
      </c>
      <c r="I706" s="157">
        <f t="shared" si="21"/>
        <v>2.4925882352941175</v>
      </c>
      <c r="J706" t="s">
        <v>202</v>
      </c>
      <c r="K706" t="s">
        <v>305</v>
      </c>
      <c r="L706" t="s">
        <v>204</v>
      </c>
      <c r="M706" t="s">
        <v>199</v>
      </c>
    </row>
    <row r="707" spans="1:13" x14ac:dyDescent="0.25">
      <c r="A707" t="s">
        <v>1750</v>
      </c>
      <c r="B707" t="s">
        <v>1799</v>
      </c>
      <c r="C707" t="s">
        <v>1800</v>
      </c>
      <c r="E707">
        <v>2.1187</v>
      </c>
      <c r="F707" s="156">
        <v>0.85</v>
      </c>
      <c r="G707" s="157">
        <v>0</v>
      </c>
      <c r="H707" s="158" t="e">
        <f t="shared" ref="H707:H770" si="22">(D707-E707)/D707</f>
        <v>#DIV/0!</v>
      </c>
      <c r="I707" s="157">
        <f t="shared" ref="I707:I770" si="23">E707/F707</f>
        <v>2.4925882352941175</v>
      </c>
      <c r="J707" t="s">
        <v>202</v>
      </c>
      <c r="K707" t="s">
        <v>305</v>
      </c>
      <c r="L707" t="s">
        <v>204</v>
      </c>
      <c r="M707" t="s">
        <v>199</v>
      </c>
    </row>
    <row r="708" spans="1:13" x14ac:dyDescent="0.25">
      <c r="A708" t="s">
        <v>1750</v>
      </c>
      <c r="B708" t="s">
        <v>1801</v>
      </c>
      <c r="C708" t="s">
        <v>1802</v>
      </c>
      <c r="E708">
        <v>12.9946</v>
      </c>
      <c r="F708" s="156">
        <v>4.0999999999999996</v>
      </c>
      <c r="G708" s="157">
        <v>0</v>
      </c>
      <c r="H708" s="158" t="e">
        <f t="shared" si="22"/>
        <v>#DIV/0!</v>
      </c>
      <c r="I708" s="157">
        <f t="shared" si="23"/>
        <v>3.1694146341463418</v>
      </c>
      <c r="J708" t="s">
        <v>202</v>
      </c>
      <c r="K708" t="s">
        <v>305</v>
      </c>
      <c r="L708" t="s">
        <v>204</v>
      </c>
      <c r="M708" t="s">
        <v>199</v>
      </c>
    </row>
    <row r="709" spans="1:13" x14ac:dyDescent="0.25">
      <c r="A709" t="s">
        <v>1750</v>
      </c>
      <c r="B709" t="s">
        <v>1803</v>
      </c>
      <c r="C709" t="s">
        <v>1804</v>
      </c>
      <c r="E709">
        <v>14.0166</v>
      </c>
      <c r="F709" s="156">
        <v>4.0999999999999996</v>
      </c>
      <c r="G709" s="157">
        <v>0</v>
      </c>
      <c r="H709" s="158" t="e">
        <f t="shared" si="22"/>
        <v>#DIV/0!</v>
      </c>
      <c r="I709" s="157">
        <f t="shared" si="23"/>
        <v>3.4186829268292689</v>
      </c>
      <c r="J709" t="s">
        <v>202</v>
      </c>
      <c r="K709" t="s">
        <v>305</v>
      </c>
      <c r="L709" t="s">
        <v>204</v>
      </c>
      <c r="M709" t="s">
        <v>199</v>
      </c>
    </row>
    <row r="710" spans="1:13" x14ac:dyDescent="0.25">
      <c r="A710" t="s">
        <v>1750</v>
      </c>
      <c r="B710" t="s">
        <v>1805</v>
      </c>
      <c r="C710" t="s">
        <v>1806</v>
      </c>
      <c r="E710">
        <v>7.8586</v>
      </c>
      <c r="F710" s="156">
        <v>4.0999999999999996</v>
      </c>
      <c r="G710" s="157">
        <v>0</v>
      </c>
      <c r="H710" s="158" t="e">
        <f t="shared" si="22"/>
        <v>#DIV/0!</v>
      </c>
      <c r="I710" s="157">
        <f t="shared" si="23"/>
        <v>1.9167317073170733</v>
      </c>
      <c r="J710" t="s">
        <v>202</v>
      </c>
      <c r="K710" t="s">
        <v>305</v>
      </c>
      <c r="L710" t="s">
        <v>204</v>
      </c>
      <c r="M710" t="s">
        <v>199</v>
      </c>
    </row>
    <row r="711" spans="1:13" x14ac:dyDescent="0.25">
      <c r="A711" t="s">
        <v>1750</v>
      </c>
      <c r="B711" t="s">
        <v>1807</v>
      </c>
      <c r="C711" t="s">
        <v>1808</v>
      </c>
      <c r="E711">
        <v>8.6134000000000004</v>
      </c>
      <c r="F711" s="156">
        <v>4.0999999999999996</v>
      </c>
      <c r="G711" s="157">
        <v>0</v>
      </c>
      <c r="H711" s="158" t="e">
        <f t="shared" si="22"/>
        <v>#DIV/0!</v>
      </c>
      <c r="I711" s="157">
        <f t="shared" si="23"/>
        <v>2.1008292682926832</v>
      </c>
      <c r="J711" t="s">
        <v>202</v>
      </c>
      <c r="K711" t="s">
        <v>305</v>
      </c>
      <c r="L711" t="s">
        <v>204</v>
      </c>
      <c r="M711" t="s">
        <v>199</v>
      </c>
    </row>
    <row r="712" spans="1:13" x14ac:dyDescent="0.25">
      <c r="A712" t="s">
        <v>1750</v>
      </c>
      <c r="B712" t="s">
        <v>1809</v>
      </c>
      <c r="C712" t="s">
        <v>1810</v>
      </c>
      <c r="E712">
        <v>3.36</v>
      </c>
      <c r="F712" s="156">
        <v>0.8</v>
      </c>
      <c r="G712" s="157">
        <v>0</v>
      </c>
      <c r="H712" s="158" t="e">
        <f t="shared" si="22"/>
        <v>#DIV/0!</v>
      </c>
      <c r="I712" s="157">
        <f t="shared" si="23"/>
        <v>4.1999999999999993</v>
      </c>
      <c r="J712" t="s">
        <v>265</v>
      </c>
      <c r="K712" t="s">
        <v>208</v>
      </c>
      <c r="L712" t="s">
        <v>266</v>
      </c>
      <c r="M712" t="s">
        <v>199</v>
      </c>
    </row>
    <row r="713" spans="1:13" x14ac:dyDescent="0.25">
      <c r="A713" t="s">
        <v>1750</v>
      </c>
      <c r="B713" t="s">
        <v>1811</v>
      </c>
      <c r="C713" t="s">
        <v>1812</v>
      </c>
      <c r="E713">
        <v>4.0599999999999996</v>
      </c>
      <c r="F713" s="156">
        <v>0.78</v>
      </c>
      <c r="G713" s="157">
        <v>0</v>
      </c>
      <c r="H713" s="158" t="e">
        <f t="shared" si="22"/>
        <v>#DIV/0!</v>
      </c>
      <c r="I713" s="157">
        <f t="shared" si="23"/>
        <v>5.2051282051282044</v>
      </c>
      <c r="J713" t="s">
        <v>265</v>
      </c>
      <c r="K713" t="s">
        <v>208</v>
      </c>
      <c r="L713" t="s">
        <v>266</v>
      </c>
      <c r="M713" t="s">
        <v>199</v>
      </c>
    </row>
    <row r="714" spans="1:13" x14ac:dyDescent="0.25">
      <c r="A714" t="s">
        <v>1750</v>
      </c>
      <c r="B714" t="s">
        <v>1813</v>
      </c>
      <c r="C714" t="s">
        <v>1814</v>
      </c>
      <c r="E714">
        <v>1.58</v>
      </c>
      <c r="F714" s="156">
        <v>0.92</v>
      </c>
      <c r="G714" s="157">
        <v>0</v>
      </c>
      <c r="H714" s="158" t="e">
        <f t="shared" si="22"/>
        <v>#DIV/0!</v>
      </c>
      <c r="I714" s="157">
        <f t="shared" si="23"/>
        <v>1.7173913043478262</v>
      </c>
      <c r="J714" t="s">
        <v>1777</v>
      </c>
      <c r="K714" t="s">
        <v>203</v>
      </c>
      <c r="L714" t="s">
        <v>1778</v>
      </c>
      <c r="M714" t="s">
        <v>199</v>
      </c>
    </row>
    <row r="715" spans="1:13" x14ac:dyDescent="0.25">
      <c r="A715" t="s">
        <v>1750</v>
      </c>
      <c r="B715" t="s">
        <v>1815</v>
      </c>
      <c r="C715" t="s">
        <v>1816</v>
      </c>
      <c r="E715">
        <v>1.61</v>
      </c>
      <c r="F715" s="156">
        <v>0.92</v>
      </c>
      <c r="G715" s="157">
        <v>0</v>
      </c>
      <c r="H715" s="158" t="e">
        <f t="shared" si="22"/>
        <v>#DIV/0!</v>
      </c>
      <c r="I715" s="157">
        <f t="shared" si="23"/>
        <v>1.75</v>
      </c>
      <c r="J715" t="s">
        <v>1777</v>
      </c>
      <c r="K715" t="s">
        <v>203</v>
      </c>
      <c r="L715" t="s">
        <v>1778</v>
      </c>
      <c r="M715" t="s">
        <v>199</v>
      </c>
    </row>
    <row r="716" spans="1:13" x14ac:dyDescent="0.25">
      <c r="A716" t="s">
        <v>1750</v>
      </c>
      <c r="B716" t="s">
        <v>1817</v>
      </c>
      <c r="C716" t="s">
        <v>1818</v>
      </c>
      <c r="E716">
        <v>0.39800000000000002</v>
      </c>
      <c r="F716" s="156">
        <v>0.12</v>
      </c>
      <c r="G716" s="157">
        <v>0</v>
      </c>
      <c r="H716" s="158" t="e">
        <f t="shared" si="22"/>
        <v>#DIV/0!</v>
      </c>
      <c r="I716" s="157">
        <f t="shared" si="23"/>
        <v>3.3166666666666669</v>
      </c>
      <c r="J716" t="s">
        <v>856</v>
      </c>
      <c r="K716" t="s">
        <v>203</v>
      </c>
      <c r="L716" t="s">
        <v>857</v>
      </c>
      <c r="M716" t="s">
        <v>199</v>
      </c>
    </row>
    <row r="717" spans="1:13" x14ac:dyDescent="0.25">
      <c r="A717" t="s">
        <v>1750</v>
      </c>
      <c r="B717" t="s">
        <v>1819</v>
      </c>
      <c r="C717" t="s">
        <v>1820</v>
      </c>
      <c r="E717">
        <v>0.39800000000000002</v>
      </c>
      <c r="F717" s="156">
        <v>0.12</v>
      </c>
      <c r="G717" s="157">
        <v>0</v>
      </c>
      <c r="H717" s="158" t="e">
        <f t="shared" si="22"/>
        <v>#DIV/0!</v>
      </c>
      <c r="I717" s="157">
        <f t="shared" si="23"/>
        <v>3.3166666666666669</v>
      </c>
      <c r="J717" t="s">
        <v>856</v>
      </c>
      <c r="K717" t="s">
        <v>203</v>
      </c>
      <c r="L717" t="s">
        <v>857</v>
      </c>
      <c r="M717" t="s">
        <v>199</v>
      </c>
    </row>
    <row r="718" spans="1:13" x14ac:dyDescent="0.25">
      <c r="A718" t="s">
        <v>1750</v>
      </c>
      <c r="B718" t="s">
        <v>1821</v>
      </c>
      <c r="C718" t="s">
        <v>1822</v>
      </c>
      <c r="E718">
        <v>1.1173999999999999</v>
      </c>
      <c r="F718" s="156">
        <v>0.82</v>
      </c>
      <c r="G718" s="157">
        <v>0</v>
      </c>
      <c r="H718" s="158" t="e">
        <f t="shared" si="22"/>
        <v>#DIV/0!</v>
      </c>
      <c r="I718" s="157">
        <f t="shared" si="23"/>
        <v>1.3626829268292684</v>
      </c>
      <c r="J718" t="s">
        <v>202</v>
      </c>
      <c r="K718" t="s">
        <v>208</v>
      </c>
      <c r="L718" t="s">
        <v>1823</v>
      </c>
      <c r="M718" t="s">
        <v>199</v>
      </c>
    </row>
    <row r="719" spans="1:13" x14ac:dyDescent="0.25">
      <c r="A719" t="s">
        <v>1750</v>
      </c>
      <c r="B719" t="s">
        <v>1824</v>
      </c>
      <c r="C719" t="s">
        <v>1825</v>
      </c>
      <c r="E719">
        <v>0.95940000000000003</v>
      </c>
      <c r="F719" s="156" t="e">
        <v>#N/A</v>
      </c>
      <c r="G719" s="157" t="e">
        <v>#N/A</v>
      </c>
      <c r="H719" s="158" t="e">
        <f t="shared" si="22"/>
        <v>#DIV/0!</v>
      </c>
      <c r="I719" s="157" t="e">
        <f t="shared" si="23"/>
        <v>#N/A</v>
      </c>
      <c r="J719" t="s">
        <v>202</v>
      </c>
      <c r="K719" t="s">
        <v>208</v>
      </c>
      <c r="L719" t="s">
        <v>1823</v>
      </c>
      <c r="M719" t="s">
        <v>199</v>
      </c>
    </row>
    <row r="720" spans="1:13" x14ac:dyDescent="0.25">
      <c r="A720" t="s">
        <v>1750</v>
      </c>
      <c r="B720" t="s">
        <v>1826</v>
      </c>
      <c r="C720" t="s">
        <v>1827</v>
      </c>
      <c r="E720">
        <v>1.0346</v>
      </c>
      <c r="F720" s="156" t="e">
        <v>#N/A</v>
      </c>
      <c r="G720" s="157" t="e">
        <v>#N/A</v>
      </c>
      <c r="H720" s="158" t="e">
        <f t="shared" si="22"/>
        <v>#DIV/0!</v>
      </c>
      <c r="I720" s="157" t="e">
        <f t="shared" si="23"/>
        <v>#N/A</v>
      </c>
      <c r="J720" t="s">
        <v>202</v>
      </c>
      <c r="K720" t="s">
        <v>220</v>
      </c>
      <c r="L720" t="s">
        <v>1823</v>
      </c>
      <c r="M720" t="s">
        <v>199</v>
      </c>
    </row>
    <row r="721" spans="1:13" x14ac:dyDescent="0.25">
      <c r="A721" t="s">
        <v>1750</v>
      </c>
      <c r="B721" t="s">
        <v>1828</v>
      </c>
      <c r="C721" t="s">
        <v>1829</v>
      </c>
      <c r="E721">
        <v>4.3497000000000003</v>
      </c>
      <c r="F721" s="156" t="e">
        <v>#N/A</v>
      </c>
      <c r="G721" s="157" t="e">
        <v>#N/A</v>
      </c>
      <c r="H721" s="158" t="e">
        <f t="shared" si="22"/>
        <v>#DIV/0!</v>
      </c>
      <c r="I721" s="157" t="e">
        <f t="shared" si="23"/>
        <v>#N/A</v>
      </c>
      <c r="J721" t="s">
        <v>202</v>
      </c>
      <c r="K721" t="s">
        <v>1830</v>
      </c>
      <c r="L721" t="s">
        <v>204</v>
      </c>
      <c r="M721" t="s">
        <v>199</v>
      </c>
    </row>
    <row r="722" spans="1:13" x14ac:dyDescent="0.25">
      <c r="A722" t="s">
        <v>1750</v>
      </c>
      <c r="B722" t="s">
        <v>1831</v>
      </c>
      <c r="C722" t="s">
        <v>1832</v>
      </c>
      <c r="E722">
        <v>4.3249000000000004</v>
      </c>
      <c r="F722" s="156">
        <v>2.85</v>
      </c>
      <c r="G722" s="157">
        <v>0</v>
      </c>
      <c r="H722" s="158" t="e">
        <f t="shared" si="22"/>
        <v>#DIV/0!</v>
      </c>
      <c r="I722" s="157">
        <f t="shared" si="23"/>
        <v>1.5175087719298246</v>
      </c>
      <c r="J722" t="s">
        <v>202</v>
      </c>
      <c r="K722" t="s">
        <v>1830</v>
      </c>
      <c r="L722" t="s">
        <v>1823</v>
      </c>
      <c r="M722" t="s">
        <v>199</v>
      </c>
    </row>
    <row r="723" spans="1:13" x14ac:dyDescent="0.25">
      <c r="A723" t="s">
        <v>1750</v>
      </c>
      <c r="B723" t="s">
        <v>1833</v>
      </c>
      <c r="C723" t="s">
        <v>1834</v>
      </c>
      <c r="E723">
        <v>4.5248999999999997</v>
      </c>
      <c r="F723" s="156">
        <v>2.85</v>
      </c>
      <c r="G723" s="157">
        <v>0</v>
      </c>
      <c r="H723" s="158" t="e">
        <f t="shared" si="22"/>
        <v>#DIV/0!</v>
      </c>
      <c r="I723" s="157">
        <f t="shared" si="23"/>
        <v>1.5876842105263156</v>
      </c>
      <c r="J723" t="s">
        <v>202</v>
      </c>
      <c r="K723" t="s">
        <v>1830</v>
      </c>
      <c r="L723" t="s">
        <v>1823</v>
      </c>
      <c r="M723" t="s">
        <v>199</v>
      </c>
    </row>
    <row r="724" spans="1:13" x14ac:dyDescent="0.25">
      <c r="A724" t="s">
        <v>1750</v>
      </c>
      <c r="B724" t="s">
        <v>1835</v>
      </c>
      <c r="C724" t="s">
        <v>1836</v>
      </c>
      <c r="E724">
        <v>1.3915</v>
      </c>
      <c r="F724" s="156">
        <v>0.82</v>
      </c>
      <c r="G724" s="157">
        <v>0</v>
      </c>
      <c r="H724" s="158" t="e">
        <f t="shared" si="22"/>
        <v>#DIV/0!</v>
      </c>
      <c r="I724" s="157">
        <f t="shared" si="23"/>
        <v>1.6969512195121952</v>
      </c>
      <c r="J724" t="s">
        <v>202</v>
      </c>
      <c r="K724" t="s">
        <v>1830</v>
      </c>
      <c r="L724" t="s">
        <v>1823</v>
      </c>
      <c r="M724" t="s">
        <v>199</v>
      </c>
    </row>
    <row r="725" spans="1:13" x14ac:dyDescent="0.25">
      <c r="A725" t="s">
        <v>1750</v>
      </c>
      <c r="B725" t="s">
        <v>1837</v>
      </c>
      <c r="C725" t="s">
        <v>1838</v>
      </c>
      <c r="E725">
        <v>1.3354999999999999</v>
      </c>
      <c r="F725" s="156">
        <v>0.85</v>
      </c>
      <c r="G725" s="157">
        <v>0</v>
      </c>
      <c r="H725" s="158" t="e">
        <f t="shared" si="22"/>
        <v>#DIV/0!</v>
      </c>
      <c r="I725" s="157">
        <f t="shared" si="23"/>
        <v>1.5711764705882352</v>
      </c>
      <c r="J725" t="s">
        <v>202</v>
      </c>
      <c r="K725" t="s">
        <v>1830</v>
      </c>
      <c r="L725" t="s">
        <v>1823</v>
      </c>
      <c r="M725" t="s">
        <v>199</v>
      </c>
    </row>
    <row r="726" spans="1:13" x14ac:dyDescent="0.25">
      <c r="A726" t="s">
        <v>1750</v>
      </c>
      <c r="B726" t="s">
        <v>1839</v>
      </c>
      <c r="C726" t="s">
        <v>1840</v>
      </c>
      <c r="E726">
        <v>3.5070999999999999</v>
      </c>
      <c r="F726" s="156">
        <v>3.05</v>
      </c>
      <c r="G726" s="157">
        <v>0</v>
      </c>
      <c r="H726" s="158" t="e">
        <f t="shared" si="22"/>
        <v>#DIV/0!</v>
      </c>
      <c r="I726" s="157">
        <f t="shared" si="23"/>
        <v>1.1498688524590164</v>
      </c>
      <c r="J726" t="s">
        <v>202</v>
      </c>
      <c r="K726" t="s">
        <v>1830</v>
      </c>
      <c r="L726" t="s">
        <v>204</v>
      </c>
      <c r="M726" t="s">
        <v>199</v>
      </c>
    </row>
    <row r="727" spans="1:13" x14ac:dyDescent="0.25">
      <c r="A727" t="s">
        <v>1750</v>
      </c>
      <c r="B727" t="s">
        <v>1841</v>
      </c>
      <c r="C727" t="s">
        <v>1842</v>
      </c>
      <c r="E727">
        <v>0.91479999999999995</v>
      </c>
      <c r="F727" s="156">
        <v>0.56499999999999995</v>
      </c>
      <c r="G727" s="157">
        <v>0</v>
      </c>
      <c r="H727" s="158" t="e">
        <f t="shared" si="22"/>
        <v>#DIV/0!</v>
      </c>
      <c r="I727" s="157">
        <f t="shared" si="23"/>
        <v>1.6191150442477877</v>
      </c>
      <c r="J727" t="s">
        <v>202</v>
      </c>
      <c r="K727" t="s">
        <v>208</v>
      </c>
      <c r="L727" t="s">
        <v>204</v>
      </c>
      <c r="M727" t="s">
        <v>199</v>
      </c>
    </row>
    <row r="728" spans="1:13" x14ac:dyDescent="0.25">
      <c r="A728" t="s">
        <v>1750</v>
      </c>
      <c r="B728" t="s">
        <v>1843</v>
      </c>
      <c r="C728" t="s">
        <v>1844</v>
      </c>
      <c r="E728">
        <v>1.2216</v>
      </c>
      <c r="F728" s="156">
        <v>0.85</v>
      </c>
      <c r="G728" s="157">
        <v>0</v>
      </c>
      <c r="H728" s="158" t="e">
        <f t="shared" si="22"/>
        <v>#DIV/0!</v>
      </c>
      <c r="I728" s="157">
        <f t="shared" si="23"/>
        <v>1.4371764705882353</v>
      </c>
      <c r="J728" t="s">
        <v>202</v>
      </c>
      <c r="K728" t="s">
        <v>208</v>
      </c>
      <c r="L728" t="s">
        <v>204</v>
      </c>
      <c r="M728" t="s">
        <v>199</v>
      </c>
    </row>
    <row r="729" spans="1:13" x14ac:dyDescent="0.25">
      <c r="A729" t="s">
        <v>1750</v>
      </c>
      <c r="B729" t="s">
        <v>1845</v>
      </c>
      <c r="C729" t="s">
        <v>1846</v>
      </c>
      <c r="E729">
        <v>5.4</v>
      </c>
      <c r="F729" s="156">
        <v>3</v>
      </c>
      <c r="G729" s="157">
        <v>0</v>
      </c>
      <c r="H729" s="158" t="e">
        <f t="shared" si="22"/>
        <v>#DIV/0!</v>
      </c>
      <c r="I729" s="157">
        <f t="shared" si="23"/>
        <v>1.8</v>
      </c>
      <c r="J729" t="s">
        <v>1742</v>
      </c>
      <c r="K729" t="s">
        <v>1830</v>
      </c>
      <c r="L729" t="s">
        <v>1743</v>
      </c>
      <c r="M729" t="s">
        <v>199</v>
      </c>
    </row>
    <row r="730" spans="1:13" x14ac:dyDescent="0.25">
      <c r="A730" t="s">
        <v>1750</v>
      </c>
      <c r="B730" t="s">
        <v>1847</v>
      </c>
      <c r="C730" t="s">
        <v>1848</v>
      </c>
      <c r="E730">
        <v>1.0303</v>
      </c>
      <c r="F730" s="156">
        <v>0.82</v>
      </c>
      <c r="G730" s="157">
        <v>0</v>
      </c>
      <c r="H730" s="158" t="e">
        <f t="shared" si="22"/>
        <v>#DIV/0!</v>
      </c>
      <c r="I730" s="157">
        <f t="shared" si="23"/>
        <v>1.2564634146341465</v>
      </c>
      <c r="J730" t="s">
        <v>202</v>
      </c>
      <c r="K730" t="s">
        <v>604</v>
      </c>
      <c r="L730" t="s">
        <v>1823</v>
      </c>
      <c r="M730" t="s">
        <v>199</v>
      </c>
    </row>
    <row r="731" spans="1:13" x14ac:dyDescent="0.25">
      <c r="A731" t="s">
        <v>1750</v>
      </c>
      <c r="B731" t="s">
        <v>1849</v>
      </c>
      <c r="C731" t="s">
        <v>1850</v>
      </c>
      <c r="E731">
        <v>2.9453999999999998</v>
      </c>
      <c r="F731" s="156">
        <v>2.5</v>
      </c>
      <c r="G731" s="157">
        <v>0</v>
      </c>
      <c r="H731" s="158" t="e">
        <f t="shared" si="22"/>
        <v>#DIV/0!</v>
      </c>
      <c r="I731" s="157">
        <f t="shared" si="23"/>
        <v>1.1781599999999999</v>
      </c>
      <c r="J731" t="s">
        <v>202</v>
      </c>
      <c r="K731" t="s">
        <v>208</v>
      </c>
      <c r="L731" t="s">
        <v>1823</v>
      </c>
      <c r="M731" t="s">
        <v>199</v>
      </c>
    </row>
    <row r="732" spans="1:13" x14ac:dyDescent="0.25">
      <c r="A732" t="s">
        <v>1750</v>
      </c>
      <c r="B732" t="s">
        <v>1851</v>
      </c>
      <c r="C732" t="s">
        <v>1852</v>
      </c>
      <c r="E732">
        <v>1.32</v>
      </c>
      <c r="F732" s="156">
        <v>0.42</v>
      </c>
      <c r="G732" s="157">
        <v>0</v>
      </c>
      <c r="H732" s="158" t="e">
        <f t="shared" si="22"/>
        <v>#DIV/0!</v>
      </c>
      <c r="I732" s="157">
        <f t="shared" si="23"/>
        <v>3.1428571428571432</v>
      </c>
      <c r="J732" t="s">
        <v>265</v>
      </c>
      <c r="K732" t="s">
        <v>203</v>
      </c>
      <c r="L732" t="s">
        <v>266</v>
      </c>
      <c r="M732" t="s">
        <v>199</v>
      </c>
    </row>
    <row r="733" spans="1:13" x14ac:dyDescent="0.25">
      <c r="A733" t="s">
        <v>1750</v>
      </c>
      <c r="B733" t="s">
        <v>1853</v>
      </c>
      <c r="C733" t="s">
        <v>1854</v>
      </c>
      <c r="E733">
        <v>5.99</v>
      </c>
      <c r="F733" s="156">
        <v>3</v>
      </c>
      <c r="G733" s="157">
        <v>0</v>
      </c>
      <c r="H733" s="158" t="e">
        <f t="shared" si="22"/>
        <v>#DIV/0!</v>
      </c>
      <c r="I733" s="157">
        <f t="shared" si="23"/>
        <v>1.9966666666666668</v>
      </c>
      <c r="J733" t="s">
        <v>1742</v>
      </c>
      <c r="K733" t="s">
        <v>220</v>
      </c>
      <c r="L733" t="s">
        <v>1743</v>
      </c>
      <c r="M733" t="s">
        <v>199</v>
      </c>
    </row>
    <row r="734" spans="1:13" x14ac:dyDescent="0.25">
      <c r="A734" t="s">
        <v>1750</v>
      </c>
      <c r="B734" t="s">
        <v>1855</v>
      </c>
      <c r="C734" t="s">
        <v>1856</v>
      </c>
      <c r="E734">
        <v>3.9420999999999999</v>
      </c>
      <c r="F734" s="156">
        <v>4.2</v>
      </c>
      <c r="G734" s="157">
        <v>0</v>
      </c>
      <c r="H734" s="158" t="e">
        <f t="shared" si="22"/>
        <v>#DIV/0!</v>
      </c>
      <c r="I734" s="157">
        <f t="shared" si="23"/>
        <v>0.93859523809523804</v>
      </c>
      <c r="J734" t="s">
        <v>202</v>
      </c>
      <c r="K734" t="s">
        <v>305</v>
      </c>
      <c r="L734" t="s">
        <v>204</v>
      </c>
      <c r="M734" t="s">
        <v>199</v>
      </c>
    </row>
    <row r="735" spans="1:13" x14ac:dyDescent="0.25">
      <c r="A735" t="s">
        <v>1750</v>
      </c>
      <c r="B735" t="s">
        <v>1857</v>
      </c>
      <c r="C735" t="s">
        <v>1858</v>
      </c>
      <c r="E735">
        <v>2.85</v>
      </c>
      <c r="F735" s="156">
        <v>2.65</v>
      </c>
      <c r="G735" s="157">
        <v>0</v>
      </c>
      <c r="H735" s="158" t="e">
        <f t="shared" si="22"/>
        <v>#DIV/0!</v>
      </c>
      <c r="I735" s="157">
        <f t="shared" si="23"/>
        <v>1.0754716981132075</v>
      </c>
      <c r="J735" t="s">
        <v>1777</v>
      </c>
      <c r="K735" t="s">
        <v>305</v>
      </c>
      <c r="L735" t="s">
        <v>1778</v>
      </c>
      <c r="M735" t="s">
        <v>199</v>
      </c>
    </row>
    <row r="736" spans="1:13" x14ac:dyDescent="0.25">
      <c r="A736" t="s">
        <v>1750</v>
      </c>
      <c r="B736" t="s">
        <v>1859</v>
      </c>
      <c r="C736" t="s">
        <v>1860</v>
      </c>
      <c r="E736">
        <v>0.9456</v>
      </c>
      <c r="F736" s="156">
        <v>0.85</v>
      </c>
      <c r="G736" s="157">
        <v>0</v>
      </c>
      <c r="H736" s="158" t="e">
        <f t="shared" si="22"/>
        <v>#DIV/0!</v>
      </c>
      <c r="I736" s="157">
        <f t="shared" si="23"/>
        <v>1.1124705882352941</v>
      </c>
      <c r="J736" t="s">
        <v>202</v>
      </c>
      <c r="K736" t="s">
        <v>604</v>
      </c>
      <c r="L736" t="s">
        <v>1823</v>
      </c>
      <c r="M736" t="s">
        <v>199</v>
      </c>
    </row>
    <row r="737" spans="1:13" x14ac:dyDescent="0.25">
      <c r="A737" t="s">
        <v>1750</v>
      </c>
      <c r="B737" t="s">
        <v>1861</v>
      </c>
      <c r="C737" t="s">
        <v>1862</v>
      </c>
      <c r="E737">
        <v>2.3727999999999998</v>
      </c>
      <c r="F737" s="156">
        <v>2.5</v>
      </c>
      <c r="G737" s="157">
        <v>0</v>
      </c>
      <c r="H737" s="158" t="e">
        <f t="shared" si="22"/>
        <v>#DIV/0!</v>
      </c>
      <c r="I737" s="157">
        <f t="shared" si="23"/>
        <v>0.94911999999999996</v>
      </c>
      <c r="J737" t="s">
        <v>202</v>
      </c>
      <c r="K737" t="s">
        <v>305</v>
      </c>
      <c r="L737" t="s">
        <v>204</v>
      </c>
      <c r="M737" t="s">
        <v>199</v>
      </c>
    </row>
    <row r="738" spans="1:13" x14ac:dyDescent="0.25">
      <c r="A738" t="s">
        <v>1750</v>
      </c>
      <c r="B738" t="s">
        <v>1863</v>
      </c>
      <c r="C738" t="s">
        <v>1864</v>
      </c>
      <c r="E738">
        <v>0.73260000000000003</v>
      </c>
      <c r="F738" s="156">
        <v>0.82199999999999995</v>
      </c>
      <c r="G738" s="157">
        <v>0</v>
      </c>
      <c r="H738" s="158" t="e">
        <f t="shared" si="22"/>
        <v>#DIV/0!</v>
      </c>
      <c r="I738" s="157">
        <f t="shared" si="23"/>
        <v>0.89124087591240886</v>
      </c>
      <c r="J738" t="s">
        <v>202</v>
      </c>
      <c r="K738" t="s">
        <v>276</v>
      </c>
      <c r="L738" t="s">
        <v>204</v>
      </c>
      <c r="M738" t="s">
        <v>199</v>
      </c>
    </row>
    <row r="739" spans="1:13" x14ac:dyDescent="0.25">
      <c r="A739" t="s">
        <v>1750</v>
      </c>
      <c r="B739" t="s">
        <v>1865</v>
      </c>
      <c r="C739" t="s">
        <v>1866</v>
      </c>
      <c r="E739">
        <v>3.08</v>
      </c>
      <c r="F739" s="156">
        <v>2.6</v>
      </c>
      <c r="G739" s="157">
        <v>0</v>
      </c>
      <c r="H739" s="158" t="e">
        <f t="shared" si="22"/>
        <v>#DIV/0!</v>
      </c>
      <c r="I739" s="157">
        <f t="shared" si="23"/>
        <v>1.1846153846153846</v>
      </c>
      <c r="J739" t="s">
        <v>1742</v>
      </c>
      <c r="K739" t="s">
        <v>1830</v>
      </c>
      <c r="L739" t="s">
        <v>1743</v>
      </c>
      <c r="M739" t="s">
        <v>199</v>
      </c>
    </row>
    <row r="740" spans="1:13" x14ac:dyDescent="0.25">
      <c r="A740" t="s">
        <v>1750</v>
      </c>
      <c r="B740" t="s">
        <v>1867</v>
      </c>
      <c r="C740" t="s">
        <v>1868</v>
      </c>
      <c r="E740">
        <v>1.5088999999999999</v>
      </c>
      <c r="F740" s="156">
        <v>0.37</v>
      </c>
      <c r="G740" s="157">
        <v>0</v>
      </c>
      <c r="H740" s="158" t="e">
        <f t="shared" si="22"/>
        <v>#DIV/0!</v>
      </c>
      <c r="I740" s="157">
        <f t="shared" si="23"/>
        <v>4.0781081081081076</v>
      </c>
      <c r="J740" t="s">
        <v>202</v>
      </c>
      <c r="K740" t="s">
        <v>208</v>
      </c>
      <c r="L740" t="s">
        <v>204</v>
      </c>
      <c r="M740" t="s">
        <v>199</v>
      </c>
    </row>
    <row r="741" spans="1:13" x14ac:dyDescent="0.25">
      <c r="A741" t="s">
        <v>1750</v>
      </c>
      <c r="B741" t="s">
        <v>1869</v>
      </c>
      <c r="C741" t="s">
        <v>1870</v>
      </c>
      <c r="E741">
        <v>4.0248999999999997</v>
      </c>
      <c r="F741" s="156">
        <v>0.72</v>
      </c>
      <c r="G741" s="157">
        <v>0</v>
      </c>
      <c r="H741" s="158" t="e">
        <f t="shared" si="22"/>
        <v>#DIV/0!</v>
      </c>
      <c r="I741" s="157">
        <f t="shared" si="23"/>
        <v>5.5901388888888883</v>
      </c>
      <c r="J741" t="s">
        <v>202</v>
      </c>
      <c r="K741" t="s">
        <v>208</v>
      </c>
      <c r="L741" t="s">
        <v>204</v>
      </c>
      <c r="M741" t="s">
        <v>199</v>
      </c>
    </row>
    <row r="742" spans="1:13" x14ac:dyDescent="0.25">
      <c r="A742" t="s">
        <v>1750</v>
      </c>
      <c r="B742" t="s">
        <v>1871</v>
      </c>
      <c r="C742" t="s">
        <v>1872</v>
      </c>
      <c r="E742">
        <v>6.6074999999999999</v>
      </c>
      <c r="F742" s="156">
        <v>1.7</v>
      </c>
      <c r="G742" s="157">
        <v>0</v>
      </c>
      <c r="H742" s="158" t="e">
        <f t="shared" si="22"/>
        <v>#DIV/0!</v>
      </c>
      <c r="I742" s="157">
        <f t="shared" si="23"/>
        <v>3.8867647058823529</v>
      </c>
      <c r="J742" t="s">
        <v>202</v>
      </c>
      <c r="K742" t="s">
        <v>208</v>
      </c>
      <c r="L742" t="s">
        <v>204</v>
      </c>
      <c r="M742" t="s">
        <v>199</v>
      </c>
    </row>
    <row r="743" spans="1:13" x14ac:dyDescent="0.25">
      <c r="A743" t="s">
        <v>1750</v>
      </c>
      <c r="B743" t="s">
        <v>1873</v>
      </c>
      <c r="C743" t="s">
        <v>1874</v>
      </c>
      <c r="E743">
        <v>3.7530000000000001</v>
      </c>
      <c r="F743" s="156">
        <v>2.6</v>
      </c>
      <c r="G743" s="157">
        <v>0</v>
      </c>
      <c r="H743" s="158" t="e">
        <f t="shared" si="22"/>
        <v>#DIV/0!</v>
      </c>
      <c r="I743" s="157">
        <f t="shared" si="23"/>
        <v>1.4434615384615384</v>
      </c>
      <c r="J743" t="s">
        <v>265</v>
      </c>
      <c r="K743" t="s">
        <v>208</v>
      </c>
      <c r="L743" t="s">
        <v>266</v>
      </c>
      <c r="M743" t="s">
        <v>199</v>
      </c>
    </row>
    <row r="744" spans="1:13" x14ac:dyDescent="0.25">
      <c r="A744" t="s">
        <v>1750</v>
      </c>
      <c r="B744" t="s">
        <v>1875</v>
      </c>
      <c r="C744" t="s">
        <v>1876</v>
      </c>
      <c r="E744">
        <v>1.79</v>
      </c>
      <c r="F744" s="156">
        <v>0.82</v>
      </c>
      <c r="G744" s="157">
        <v>0</v>
      </c>
      <c r="H744" s="158" t="e">
        <f t="shared" si="22"/>
        <v>#DIV/0!</v>
      </c>
      <c r="I744" s="157">
        <f t="shared" si="23"/>
        <v>2.1829268292682928</v>
      </c>
      <c r="J744" t="s">
        <v>265</v>
      </c>
      <c r="K744" t="s">
        <v>208</v>
      </c>
      <c r="L744" t="s">
        <v>266</v>
      </c>
      <c r="M744" t="s">
        <v>199</v>
      </c>
    </row>
    <row r="745" spans="1:13" x14ac:dyDescent="0.25">
      <c r="A745" t="s">
        <v>1750</v>
      </c>
      <c r="B745" t="s">
        <v>1877</v>
      </c>
      <c r="C745" t="s">
        <v>1878</v>
      </c>
      <c r="E745">
        <v>0.87239999999999995</v>
      </c>
      <c r="F745" s="156" t="e">
        <v>#N/A</v>
      </c>
      <c r="G745" s="157" t="e">
        <v>#N/A</v>
      </c>
      <c r="H745" s="158" t="e">
        <f t="shared" si="22"/>
        <v>#DIV/0!</v>
      </c>
      <c r="I745" s="157" t="e">
        <f t="shared" si="23"/>
        <v>#N/A</v>
      </c>
      <c r="J745" t="s">
        <v>202</v>
      </c>
      <c r="K745" t="s">
        <v>208</v>
      </c>
      <c r="L745" t="s">
        <v>1823</v>
      </c>
      <c r="M745" t="s">
        <v>199</v>
      </c>
    </row>
    <row r="746" spans="1:13" x14ac:dyDescent="0.25">
      <c r="A746" t="s">
        <v>1750</v>
      </c>
      <c r="B746" t="s">
        <v>1879</v>
      </c>
      <c r="C746" t="s">
        <v>1880</v>
      </c>
      <c r="E746">
        <v>0.70909999999999995</v>
      </c>
      <c r="F746" s="156" t="e">
        <v>#N/A</v>
      </c>
      <c r="G746" s="157" t="e">
        <v>#N/A</v>
      </c>
      <c r="H746" s="158" t="e">
        <f t="shared" si="22"/>
        <v>#DIV/0!</v>
      </c>
      <c r="I746" s="157" t="e">
        <f t="shared" si="23"/>
        <v>#N/A</v>
      </c>
      <c r="J746" t="e">
        <v>#N/A</v>
      </c>
      <c r="K746" t="s">
        <v>208</v>
      </c>
      <c r="L746" t="s">
        <v>1823</v>
      </c>
      <c r="M746" t="s">
        <v>199</v>
      </c>
    </row>
    <row r="747" spans="1:13" x14ac:dyDescent="0.25">
      <c r="A747" t="s">
        <v>1750</v>
      </c>
      <c r="B747" t="s">
        <v>1881</v>
      </c>
      <c r="C747" t="s">
        <v>1882</v>
      </c>
      <c r="E747">
        <v>3.76</v>
      </c>
      <c r="F747" s="156">
        <v>0.8</v>
      </c>
      <c r="G747" s="157">
        <v>0</v>
      </c>
      <c r="H747" s="158" t="e">
        <f t="shared" si="22"/>
        <v>#DIV/0!</v>
      </c>
      <c r="I747" s="157">
        <f t="shared" si="23"/>
        <v>4.6999999999999993</v>
      </c>
      <c r="J747" t="s">
        <v>265</v>
      </c>
      <c r="K747" t="s">
        <v>208</v>
      </c>
      <c r="L747" t="s">
        <v>266</v>
      </c>
      <c r="M747" t="s">
        <v>199</v>
      </c>
    </row>
    <row r="748" spans="1:13" x14ac:dyDescent="0.25">
      <c r="A748" t="s">
        <v>1750</v>
      </c>
      <c r="B748" t="s">
        <v>1883</v>
      </c>
      <c r="C748" t="s">
        <v>1884</v>
      </c>
      <c r="E748">
        <v>1.55</v>
      </c>
      <c r="F748" s="156">
        <v>0.42499999999999999</v>
      </c>
      <c r="G748" s="157">
        <v>0</v>
      </c>
      <c r="H748" s="158" t="e">
        <f t="shared" si="22"/>
        <v>#DIV/0!</v>
      </c>
      <c r="I748" s="157">
        <f t="shared" si="23"/>
        <v>3.6470588235294121</v>
      </c>
      <c r="J748" t="s">
        <v>265</v>
      </c>
      <c r="K748" t="s">
        <v>220</v>
      </c>
      <c r="L748" t="s">
        <v>266</v>
      </c>
      <c r="M748" t="s">
        <v>199</v>
      </c>
    </row>
    <row r="749" spans="1:13" x14ac:dyDescent="0.25">
      <c r="A749" t="s">
        <v>1750</v>
      </c>
      <c r="B749" t="s">
        <v>1885</v>
      </c>
      <c r="C749" t="s">
        <v>1886</v>
      </c>
      <c r="E749">
        <v>7.74</v>
      </c>
      <c r="F749" s="156">
        <v>1</v>
      </c>
      <c r="G749" s="157">
        <v>0</v>
      </c>
      <c r="H749" s="158" t="e">
        <f t="shared" si="22"/>
        <v>#DIV/0!</v>
      </c>
      <c r="I749" s="157">
        <f t="shared" si="23"/>
        <v>7.74</v>
      </c>
      <c r="J749" t="s">
        <v>265</v>
      </c>
      <c r="K749" t="s">
        <v>208</v>
      </c>
      <c r="L749" t="s">
        <v>266</v>
      </c>
      <c r="M749" t="s">
        <v>199</v>
      </c>
    </row>
    <row r="750" spans="1:13" x14ac:dyDescent="0.25">
      <c r="A750" t="s">
        <v>1887</v>
      </c>
      <c r="B750" t="s">
        <v>1888</v>
      </c>
      <c r="C750" t="s">
        <v>1889</v>
      </c>
      <c r="E750">
        <v>2.57</v>
      </c>
      <c r="F750" s="156">
        <v>3</v>
      </c>
      <c r="G750" s="157">
        <v>0</v>
      </c>
      <c r="H750" s="158" t="e">
        <f t="shared" si="22"/>
        <v>#DIV/0!</v>
      </c>
      <c r="I750" s="157">
        <f t="shared" si="23"/>
        <v>0.85666666666666658</v>
      </c>
      <c r="J750" t="s">
        <v>1890</v>
      </c>
      <c r="K750" t="s">
        <v>197</v>
      </c>
      <c r="L750" t="s">
        <v>1891</v>
      </c>
      <c r="M750" t="s">
        <v>199</v>
      </c>
    </row>
    <row r="751" spans="1:13" x14ac:dyDescent="0.25">
      <c r="A751" t="s">
        <v>1887</v>
      </c>
      <c r="B751" t="s">
        <v>1892</v>
      </c>
      <c r="C751" t="s">
        <v>1893</v>
      </c>
      <c r="E751">
        <v>0.74</v>
      </c>
      <c r="F751" s="156">
        <v>0.47</v>
      </c>
      <c r="G751" s="157">
        <v>0</v>
      </c>
      <c r="H751" s="158" t="e">
        <f t="shared" si="22"/>
        <v>#DIV/0!</v>
      </c>
      <c r="I751" s="157">
        <f t="shared" si="23"/>
        <v>1.574468085106383</v>
      </c>
      <c r="J751" t="s">
        <v>1894</v>
      </c>
      <c r="K751" t="s">
        <v>197</v>
      </c>
      <c r="L751" t="s">
        <v>1895</v>
      </c>
      <c r="M751" t="s">
        <v>199</v>
      </c>
    </row>
    <row r="752" spans="1:13" x14ac:dyDescent="0.25">
      <c r="A752" t="s">
        <v>1887</v>
      </c>
      <c r="B752" t="s">
        <v>1896</v>
      </c>
      <c r="C752" t="s">
        <v>1897</v>
      </c>
      <c r="E752">
        <v>0.67459999999999998</v>
      </c>
      <c r="F752" s="156">
        <v>0.68</v>
      </c>
      <c r="G752" s="157">
        <v>0</v>
      </c>
      <c r="H752" s="158" t="e">
        <f t="shared" si="22"/>
        <v>#DIV/0!</v>
      </c>
      <c r="I752" s="157">
        <f t="shared" si="23"/>
        <v>0.99205882352941166</v>
      </c>
      <c r="J752" t="s">
        <v>202</v>
      </c>
      <c r="K752" t="s">
        <v>220</v>
      </c>
      <c r="L752" t="s">
        <v>1823</v>
      </c>
      <c r="M752" t="s">
        <v>199</v>
      </c>
    </row>
    <row r="753" spans="1:13" x14ac:dyDescent="0.25">
      <c r="A753" t="s">
        <v>1887</v>
      </c>
      <c r="B753" t="s">
        <v>1898</v>
      </c>
      <c r="C753" t="s">
        <v>1899</v>
      </c>
      <c r="E753">
        <v>0.59660000000000002</v>
      </c>
      <c r="F753" s="156" t="e">
        <v>#N/A</v>
      </c>
      <c r="G753" s="157" t="e">
        <v>#N/A</v>
      </c>
      <c r="H753" s="158" t="e">
        <f t="shared" si="22"/>
        <v>#DIV/0!</v>
      </c>
      <c r="I753" s="157" t="e">
        <f t="shared" si="23"/>
        <v>#N/A</v>
      </c>
      <c r="J753" t="e">
        <v>#N/A</v>
      </c>
      <c r="K753" t="s">
        <v>244</v>
      </c>
      <c r="L753" t="s">
        <v>204</v>
      </c>
      <c r="M753" t="s">
        <v>199</v>
      </c>
    </row>
    <row r="754" spans="1:13" x14ac:dyDescent="0.25">
      <c r="A754" t="s">
        <v>1887</v>
      </c>
      <c r="B754" t="s">
        <v>1900</v>
      </c>
      <c r="C754" t="s">
        <v>1901</v>
      </c>
      <c r="E754">
        <v>1.3298000000000001</v>
      </c>
      <c r="F754" s="156" t="e">
        <v>#N/A</v>
      </c>
      <c r="G754" s="157" t="e">
        <v>#N/A</v>
      </c>
      <c r="H754" s="158" t="e">
        <f t="shared" si="22"/>
        <v>#DIV/0!</v>
      </c>
      <c r="I754" s="157" t="e">
        <f t="shared" si="23"/>
        <v>#N/A</v>
      </c>
      <c r="J754" t="s">
        <v>202</v>
      </c>
      <c r="K754" t="s">
        <v>1526</v>
      </c>
      <c r="L754" t="s">
        <v>204</v>
      </c>
      <c r="M754" t="s">
        <v>199</v>
      </c>
    </row>
    <row r="755" spans="1:13" x14ac:dyDescent="0.25">
      <c r="A755" t="s">
        <v>1887</v>
      </c>
      <c r="B755" t="s">
        <v>1902</v>
      </c>
      <c r="C755" t="s">
        <v>1903</v>
      </c>
      <c r="E755">
        <v>2.13</v>
      </c>
      <c r="F755" s="156" t="e">
        <v>#N/A</v>
      </c>
      <c r="G755" s="157" t="e">
        <v>#N/A</v>
      </c>
      <c r="H755" s="158" t="e">
        <f t="shared" si="22"/>
        <v>#DIV/0!</v>
      </c>
      <c r="I755" s="157" t="e">
        <f t="shared" si="23"/>
        <v>#N/A</v>
      </c>
      <c r="J755" t="e">
        <v>#N/A</v>
      </c>
      <c r="K755" t="s">
        <v>1526</v>
      </c>
      <c r="L755" t="s">
        <v>204</v>
      </c>
      <c r="M755" t="s">
        <v>199</v>
      </c>
    </row>
    <row r="756" spans="1:13" x14ac:dyDescent="0.25">
      <c r="A756" t="s">
        <v>1887</v>
      </c>
      <c r="B756" t="s">
        <v>1904</v>
      </c>
      <c r="C756" t="s">
        <v>1905</v>
      </c>
      <c r="E756">
        <v>0.78280000000000005</v>
      </c>
      <c r="F756" s="156" t="e">
        <v>#N/A</v>
      </c>
      <c r="G756" s="157" t="e">
        <v>#N/A</v>
      </c>
      <c r="H756" s="158" t="e">
        <f t="shared" si="22"/>
        <v>#DIV/0!</v>
      </c>
      <c r="I756" s="157" t="e">
        <f t="shared" si="23"/>
        <v>#N/A</v>
      </c>
      <c r="J756" t="e">
        <v>#N/A</v>
      </c>
      <c r="K756" t="s">
        <v>1526</v>
      </c>
      <c r="L756" t="s">
        <v>204</v>
      </c>
      <c r="M756" t="s">
        <v>199</v>
      </c>
    </row>
    <row r="757" spans="1:13" x14ac:dyDescent="0.25">
      <c r="A757" t="s">
        <v>1887</v>
      </c>
      <c r="B757" t="s">
        <v>1906</v>
      </c>
      <c r="C757" t="s">
        <v>1907</v>
      </c>
      <c r="E757">
        <v>0.60470000000000002</v>
      </c>
      <c r="F757" s="156" t="e">
        <v>#N/A</v>
      </c>
      <c r="G757" s="157" t="e">
        <v>#N/A</v>
      </c>
      <c r="H757" s="158" t="e">
        <f t="shared" si="22"/>
        <v>#DIV/0!</v>
      </c>
      <c r="I757" s="157" t="e">
        <f t="shared" si="23"/>
        <v>#N/A</v>
      </c>
      <c r="J757" t="e">
        <v>#N/A</v>
      </c>
      <c r="K757" t="s">
        <v>1526</v>
      </c>
      <c r="L757" t="s">
        <v>204</v>
      </c>
      <c r="M757" t="s">
        <v>199</v>
      </c>
    </row>
    <row r="758" spans="1:13" x14ac:dyDescent="0.25">
      <c r="A758" t="s">
        <v>1887</v>
      </c>
      <c r="B758" t="s">
        <v>1908</v>
      </c>
      <c r="C758" t="s">
        <v>1909</v>
      </c>
      <c r="E758">
        <v>5.46</v>
      </c>
      <c r="F758" s="156" t="e">
        <v>#N/A</v>
      </c>
      <c r="G758" s="157" t="e">
        <v>#N/A</v>
      </c>
      <c r="H758" s="158" t="e">
        <f t="shared" si="22"/>
        <v>#DIV/0!</v>
      </c>
      <c r="I758" s="157" t="e">
        <f t="shared" si="23"/>
        <v>#N/A</v>
      </c>
      <c r="J758" t="e">
        <v>#N/A</v>
      </c>
      <c r="K758" t="s">
        <v>604</v>
      </c>
      <c r="L758" t="s">
        <v>1910</v>
      </c>
      <c r="M758" t="s">
        <v>199</v>
      </c>
    </row>
    <row r="759" spans="1:13" x14ac:dyDescent="0.25">
      <c r="A759" t="s">
        <v>1887</v>
      </c>
      <c r="B759" t="s">
        <v>1911</v>
      </c>
      <c r="C759" t="s">
        <v>1912</v>
      </c>
      <c r="E759">
        <v>5.54</v>
      </c>
      <c r="F759" s="156" t="e">
        <v>#N/A</v>
      </c>
      <c r="G759" s="157" t="e">
        <v>#N/A</v>
      </c>
      <c r="H759" s="158" t="e">
        <f t="shared" si="22"/>
        <v>#DIV/0!</v>
      </c>
      <c r="I759" s="157" t="e">
        <f t="shared" si="23"/>
        <v>#N/A</v>
      </c>
      <c r="J759" t="s">
        <v>1913</v>
      </c>
      <c r="K759" t="s">
        <v>604</v>
      </c>
      <c r="L759" t="s">
        <v>1910</v>
      </c>
      <c r="M759" t="s">
        <v>199</v>
      </c>
    </row>
    <row r="760" spans="1:13" x14ac:dyDescent="0.25">
      <c r="A760" t="s">
        <v>1887</v>
      </c>
      <c r="B760" t="s">
        <v>1914</v>
      </c>
      <c r="C760" t="s">
        <v>1915</v>
      </c>
      <c r="E760">
        <v>5.38</v>
      </c>
      <c r="F760" s="156" t="e">
        <v>#N/A</v>
      </c>
      <c r="G760" s="157" t="e">
        <v>#N/A</v>
      </c>
      <c r="H760" s="158" t="e">
        <f t="shared" si="22"/>
        <v>#DIV/0!</v>
      </c>
      <c r="I760" s="157" t="e">
        <f t="shared" si="23"/>
        <v>#N/A</v>
      </c>
      <c r="J760" t="e">
        <v>#N/A</v>
      </c>
      <c r="K760" t="s">
        <v>604</v>
      </c>
      <c r="L760" t="s">
        <v>1910</v>
      </c>
      <c r="M760" t="s">
        <v>199</v>
      </c>
    </row>
    <row r="761" spans="1:13" x14ac:dyDescent="0.25">
      <c r="A761" t="s">
        <v>1887</v>
      </c>
      <c r="B761" t="s">
        <v>1916</v>
      </c>
      <c r="C761" t="s">
        <v>1917</v>
      </c>
      <c r="E761">
        <v>5.04</v>
      </c>
      <c r="F761" s="156">
        <v>9.6999999999999993</v>
      </c>
      <c r="G761" s="157">
        <v>0</v>
      </c>
      <c r="H761" s="158" t="e">
        <f t="shared" si="22"/>
        <v>#DIV/0!</v>
      </c>
      <c r="I761" s="157">
        <f t="shared" si="23"/>
        <v>0.51958762886597942</v>
      </c>
      <c r="J761" t="s">
        <v>1918</v>
      </c>
      <c r="K761" t="s">
        <v>604</v>
      </c>
      <c r="L761" t="s">
        <v>1919</v>
      </c>
      <c r="M761" t="s">
        <v>199</v>
      </c>
    </row>
    <row r="762" spans="1:13" x14ac:dyDescent="0.25">
      <c r="A762" t="s">
        <v>1887</v>
      </c>
      <c r="B762" t="s">
        <v>1920</v>
      </c>
      <c r="C762" t="s">
        <v>1921</v>
      </c>
      <c r="E762">
        <v>5.74</v>
      </c>
      <c r="F762" s="156">
        <v>10.1</v>
      </c>
      <c r="G762" s="157">
        <v>0</v>
      </c>
      <c r="H762" s="158" t="e">
        <f t="shared" si="22"/>
        <v>#DIV/0!</v>
      </c>
      <c r="I762" s="157">
        <f t="shared" si="23"/>
        <v>0.56831683168316838</v>
      </c>
      <c r="J762" t="s">
        <v>202</v>
      </c>
      <c r="K762" t="s">
        <v>604</v>
      </c>
      <c r="L762" t="s">
        <v>1910</v>
      </c>
      <c r="M762" t="s">
        <v>199</v>
      </c>
    </row>
    <row r="763" spans="1:13" x14ac:dyDescent="0.25">
      <c r="A763" t="s">
        <v>1887</v>
      </c>
      <c r="B763" t="s">
        <v>1922</v>
      </c>
      <c r="C763" t="s">
        <v>1923</v>
      </c>
      <c r="E763">
        <v>5.16</v>
      </c>
      <c r="F763" s="156">
        <v>10.7</v>
      </c>
      <c r="G763" s="157">
        <v>0</v>
      </c>
      <c r="H763" s="158" t="e">
        <f t="shared" si="22"/>
        <v>#DIV/0!</v>
      </c>
      <c r="I763" s="157">
        <f t="shared" si="23"/>
        <v>0.48224299065420567</v>
      </c>
      <c r="J763" t="s">
        <v>1913</v>
      </c>
      <c r="K763" t="s">
        <v>604</v>
      </c>
      <c r="L763" t="s">
        <v>1910</v>
      </c>
      <c r="M763" t="s">
        <v>199</v>
      </c>
    </row>
    <row r="764" spans="1:13" x14ac:dyDescent="0.25">
      <c r="A764" t="s">
        <v>1887</v>
      </c>
      <c r="B764" t="s">
        <v>1924</v>
      </c>
      <c r="C764" t="s">
        <v>1925</v>
      </c>
      <c r="E764">
        <v>0.8246</v>
      </c>
      <c r="F764" s="156">
        <v>0.67</v>
      </c>
      <c r="G764" s="157">
        <v>0</v>
      </c>
      <c r="H764" s="158" t="e">
        <f t="shared" si="22"/>
        <v>#DIV/0!</v>
      </c>
      <c r="I764" s="157">
        <f t="shared" si="23"/>
        <v>1.2307462686567163</v>
      </c>
      <c r="J764" t="s">
        <v>202</v>
      </c>
      <c r="K764" t="s">
        <v>1430</v>
      </c>
      <c r="L764" t="s">
        <v>1823</v>
      </c>
      <c r="M764" t="s">
        <v>199</v>
      </c>
    </row>
    <row r="765" spans="1:13" x14ac:dyDescent="0.25">
      <c r="A765" t="s">
        <v>1887</v>
      </c>
      <c r="B765" t="s">
        <v>1926</v>
      </c>
      <c r="C765" t="s">
        <v>1927</v>
      </c>
      <c r="E765">
        <v>2.177</v>
      </c>
      <c r="F765" s="156">
        <v>3</v>
      </c>
      <c r="G765" s="157">
        <v>0</v>
      </c>
      <c r="H765" s="158" t="e">
        <f t="shared" si="22"/>
        <v>#DIV/0!</v>
      </c>
      <c r="I765" s="157">
        <f t="shared" si="23"/>
        <v>0.72566666666666668</v>
      </c>
      <c r="J765" t="s">
        <v>234</v>
      </c>
      <c r="K765" t="s">
        <v>197</v>
      </c>
      <c r="L765" t="s">
        <v>235</v>
      </c>
      <c r="M765" t="s">
        <v>199</v>
      </c>
    </row>
    <row r="766" spans="1:13" x14ac:dyDescent="0.25">
      <c r="A766" t="s">
        <v>1887</v>
      </c>
      <c r="B766" t="s">
        <v>1928</v>
      </c>
      <c r="C766" t="s">
        <v>1929</v>
      </c>
      <c r="E766">
        <v>5.9</v>
      </c>
      <c r="F766" s="156">
        <v>10.199999999999999</v>
      </c>
      <c r="G766" s="157">
        <v>0</v>
      </c>
      <c r="H766" s="158" t="e">
        <f t="shared" si="22"/>
        <v>#DIV/0!</v>
      </c>
      <c r="I766" s="157">
        <f t="shared" si="23"/>
        <v>0.57843137254901966</v>
      </c>
      <c r="J766" t="s">
        <v>1913</v>
      </c>
      <c r="K766" t="s">
        <v>1096</v>
      </c>
      <c r="L766" t="s">
        <v>1910</v>
      </c>
      <c r="M766" t="s">
        <v>199</v>
      </c>
    </row>
    <row r="767" spans="1:13" x14ac:dyDescent="0.25">
      <c r="A767" t="s">
        <v>1887</v>
      </c>
      <c r="B767" t="s">
        <v>1930</v>
      </c>
      <c r="C767" t="s">
        <v>1931</v>
      </c>
      <c r="E767">
        <v>3.17</v>
      </c>
      <c r="F767" s="156">
        <v>4.25</v>
      </c>
      <c r="G767" s="157">
        <v>0</v>
      </c>
      <c r="H767" s="158" t="e">
        <f t="shared" si="22"/>
        <v>#DIV/0!</v>
      </c>
      <c r="I767" s="157">
        <f t="shared" si="23"/>
        <v>0.74588235294117644</v>
      </c>
      <c r="J767" t="s">
        <v>1913</v>
      </c>
      <c r="K767" t="s">
        <v>604</v>
      </c>
      <c r="L767" t="s">
        <v>1910</v>
      </c>
      <c r="M767" t="s">
        <v>199</v>
      </c>
    </row>
    <row r="768" spans="1:13" x14ac:dyDescent="0.25">
      <c r="A768" t="s">
        <v>1887</v>
      </c>
      <c r="B768" t="s">
        <v>1932</v>
      </c>
      <c r="C768" t="s">
        <v>1933</v>
      </c>
      <c r="E768">
        <v>1.17</v>
      </c>
      <c r="F768" s="156">
        <v>1</v>
      </c>
      <c r="G768" s="157">
        <v>0</v>
      </c>
      <c r="H768" s="158" t="e">
        <f t="shared" si="22"/>
        <v>#DIV/0!</v>
      </c>
      <c r="I768" s="157">
        <f t="shared" si="23"/>
        <v>1.17</v>
      </c>
      <c r="J768" t="s">
        <v>1894</v>
      </c>
      <c r="K768" t="s">
        <v>197</v>
      </c>
      <c r="L768" t="s">
        <v>1895</v>
      </c>
      <c r="M768" t="s">
        <v>199</v>
      </c>
    </row>
    <row r="769" spans="1:13" x14ac:dyDescent="0.25">
      <c r="A769" t="s">
        <v>1887</v>
      </c>
      <c r="B769" t="s">
        <v>1934</v>
      </c>
      <c r="C769" t="s">
        <v>1935</v>
      </c>
      <c r="E769">
        <v>5.0199999999999996</v>
      </c>
      <c r="F769" s="156">
        <v>2.5</v>
      </c>
      <c r="G769" s="157">
        <v>0</v>
      </c>
      <c r="H769" s="158" t="e">
        <f t="shared" si="22"/>
        <v>#DIV/0!</v>
      </c>
      <c r="I769" s="157">
        <f t="shared" si="23"/>
        <v>2.008</v>
      </c>
      <c r="J769" t="s">
        <v>265</v>
      </c>
      <c r="K769" t="s">
        <v>208</v>
      </c>
      <c r="L769" t="s">
        <v>266</v>
      </c>
      <c r="M769" t="s">
        <v>199</v>
      </c>
    </row>
    <row r="770" spans="1:13" x14ac:dyDescent="0.25">
      <c r="A770" t="s">
        <v>1887</v>
      </c>
      <c r="B770" t="s">
        <v>1936</v>
      </c>
      <c r="C770" t="s">
        <v>1937</v>
      </c>
      <c r="E770">
        <v>0.38800000000000001</v>
      </c>
      <c r="F770" s="156">
        <v>0.12</v>
      </c>
      <c r="G770" s="157">
        <v>0</v>
      </c>
      <c r="H770" s="158" t="e">
        <f t="shared" si="22"/>
        <v>#DIV/0!</v>
      </c>
      <c r="I770" s="157">
        <f t="shared" si="23"/>
        <v>3.2333333333333334</v>
      </c>
      <c r="J770" t="s">
        <v>856</v>
      </c>
      <c r="K770" t="s">
        <v>203</v>
      </c>
      <c r="L770" t="s">
        <v>857</v>
      </c>
      <c r="M770" t="s">
        <v>199</v>
      </c>
    </row>
    <row r="771" spans="1:13" x14ac:dyDescent="0.25">
      <c r="A771" t="s">
        <v>1887</v>
      </c>
      <c r="B771" t="s">
        <v>1938</v>
      </c>
      <c r="C771" t="s">
        <v>1939</v>
      </c>
      <c r="E771">
        <v>1.1000000000000001</v>
      </c>
      <c r="F771" s="156">
        <v>1.5</v>
      </c>
      <c r="G771" s="157">
        <v>0</v>
      </c>
      <c r="H771" s="158" t="e">
        <f t="shared" ref="H771:H834" si="24">(D771-E771)/D771</f>
        <v>#DIV/0!</v>
      </c>
      <c r="I771" s="157">
        <f t="shared" ref="I771:I834" si="25">E771/F771</f>
        <v>0.73333333333333339</v>
      </c>
      <c r="J771" t="s">
        <v>1940</v>
      </c>
      <c r="K771" t="s">
        <v>1941</v>
      </c>
      <c r="L771" t="s">
        <v>198</v>
      </c>
      <c r="M771" t="s">
        <v>199</v>
      </c>
    </row>
    <row r="772" spans="1:13" x14ac:dyDescent="0.25">
      <c r="A772" t="s">
        <v>1887</v>
      </c>
      <c r="B772" t="s">
        <v>1942</v>
      </c>
      <c r="C772" t="s">
        <v>1943</v>
      </c>
      <c r="E772">
        <v>0.73</v>
      </c>
      <c r="F772" s="156">
        <v>0.45</v>
      </c>
      <c r="G772" s="157">
        <v>0</v>
      </c>
      <c r="H772" s="158" t="e">
        <f t="shared" si="24"/>
        <v>#DIV/0!</v>
      </c>
      <c r="I772" s="157">
        <f t="shared" si="25"/>
        <v>1.6222222222222222</v>
      </c>
      <c r="J772" t="s">
        <v>1944</v>
      </c>
      <c r="K772" t="s">
        <v>356</v>
      </c>
      <c r="L772" t="s">
        <v>1945</v>
      </c>
      <c r="M772" t="s">
        <v>199</v>
      </c>
    </row>
    <row r="773" spans="1:13" x14ac:dyDescent="0.25">
      <c r="A773" t="s">
        <v>1887</v>
      </c>
      <c r="B773" t="s">
        <v>1946</v>
      </c>
      <c r="C773" t="s">
        <v>1947</v>
      </c>
      <c r="E773">
        <v>0.73</v>
      </c>
      <c r="F773" s="156" t="e">
        <v>#N/A</v>
      </c>
      <c r="G773" s="157" t="e">
        <v>#N/A</v>
      </c>
      <c r="H773" s="158" t="e">
        <f t="shared" si="24"/>
        <v>#DIV/0!</v>
      </c>
      <c r="I773" s="157" t="e">
        <f t="shared" si="25"/>
        <v>#N/A</v>
      </c>
      <c r="J773" t="s">
        <v>1944</v>
      </c>
      <c r="K773" t="s">
        <v>356</v>
      </c>
      <c r="L773" t="s">
        <v>1945</v>
      </c>
      <c r="M773" t="s">
        <v>199</v>
      </c>
    </row>
    <row r="774" spans="1:13" x14ac:dyDescent="0.25">
      <c r="A774" t="s">
        <v>1887</v>
      </c>
      <c r="B774" t="s">
        <v>1948</v>
      </c>
      <c r="C774" t="s">
        <v>1949</v>
      </c>
      <c r="E774">
        <v>0.99</v>
      </c>
      <c r="F774" s="156" t="e">
        <v>#N/A</v>
      </c>
      <c r="G774" s="157" t="e">
        <v>#N/A</v>
      </c>
      <c r="H774" s="158" t="e">
        <f t="shared" si="24"/>
        <v>#DIV/0!</v>
      </c>
      <c r="I774" s="157" t="e">
        <f t="shared" si="25"/>
        <v>#N/A</v>
      </c>
      <c r="J774" t="e">
        <v>#N/A</v>
      </c>
      <c r="K774" t="s">
        <v>356</v>
      </c>
      <c r="L774" t="s">
        <v>1945</v>
      </c>
      <c r="M774" t="s">
        <v>199</v>
      </c>
    </row>
    <row r="775" spans="1:13" x14ac:dyDescent="0.25">
      <c r="A775" t="s">
        <v>1887</v>
      </c>
      <c r="B775" t="s">
        <v>1950</v>
      </c>
      <c r="C775" t="s">
        <v>1951</v>
      </c>
      <c r="E775">
        <v>5.6</v>
      </c>
      <c r="F775" s="156" t="e">
        <v>#N/A</v>
      </c>
      <c r="G775" s="157" t="e">
        <v>#N/A</v>
      </c>
      <c r="H775" s="158" t="e">
        <f t="shared" si="24"/>
        <v>#DIV/0!</v>
      </c>
      <c r="I775" s="157" t="e">
        <f t="shared" si="25"/>
        <v>#N/A</v>
      </c>
      <c r="J775" t="s">
        <v>1913</v>
      </c>
      <c r="K775" t="s">
        <v>604</v>
      </c>
      <c r="L775" t="s">
        <v>1910</v>
      </c>
      <c r="M775" t="s">
        <v>199</v>
      </c>
    </row>
    <row r="776" spans="1:13" x14ac:dyDescent="0.25">
      <c r="A776" t="s">
        <v>1887</v>
      </c>
      <c r="B776" t="s">
        <v>1952</v>
      </c>
      <c r="C776" t="s">
        <v>1953</v>
      </c>
      <c r="E776">
        <v>0.76200000000000001</v>
      </c>
      <c r="F776" s="156" t="e">
        <v>#N/A</v>
      </c>
      <c r="G776" s="157" t="e">
        <v>#N/A</v>
      </c>
      <c r="H776" s="158" t="e">
        <f t="shared" si="24"/>
        <v>#DIV/0!</v>
      </c>
      <c r="I776" s="157" t="e">
        <f t="shared" si="25"/>
        <v>#N/A</v>
      </c>
      <c r="J776" t="e">
        <v>#N/A</v>
      </c>
      <c r="K776" t="s">
        <v>231</v>
      </c>
      <c r="L776" t="s">
        <v>1954</v>
      </c>
      <c r="M776" t="s">
        <v>199</v>
      </c>
    </row>
    <row r="777" spans="1:13" x14ac:dyDescent="0.25">
      <c r="A777" t="s">
        <v>1887</v>
      </c>
      <c r="B777" t="s">
        <v>1955</v>
      </c>
      <c r="C777" t="s">
        <v>1956</v>
      </c>
      <c r="E777">
        <v>5.88</v>
      </c>
      <c r="F777" s="156" t="e">
        <v>#N/A</v>
      </c>
      <c r="G777" s="157" t="e">
        <v>#N/A</v>
      </c>
      <c r="H777" s="158" t="e">
        <f t="shared" si="24"/>
        <v>#DIV/0!</v>
      </c>
      <c r="I777" s="157" t="e">
        <f t="shared" si="25"/>
        <v>#N/A</v>
      </c>
      <c r="J777" t="e">
        <v>#N/A</v>
      </c>
      <c r="K777" t="e">
        <v>#N/A</v>
      </c>
      <c r="L777" t="s">
        <v>1910</v>
      </c>
      <c r="M777" t="s">
        <v>199</v>
      </c>
    </row>
    <row r="778" spans="1:13" x14ac:dyDescent="0.25">
      <c r="A778" t="s">
        <v>1887</v>
      </c>
      <c r="B778" t="s">
        <v>1957</v>
      </c>
      <c r="C778" t="s">
        <v>1958</v>
      </c>
      <c r="E778">
        <v>1.43</v>
      </c>
      <c r="F778" s="156" t="e">
        <v>#N/A</v>
      </c>
      <c r="G778" s="157" t="e">
        <v>#N/A</v>
      </c>
      <c r="H778" s="158" t="e">
        <f t="shared" si="24"/>
        <v>#DIV/0!</v>
      </c>
      <c r="I778" s="157" t="e">
        <f t="shared" si="25"/>
        <v>#N/A</v>
      </c>
      <c r="J778" t="e">
        <v>#N/A</v>
      </c>
      <c r="K778" t="s">
        <v>1526</v>
      </c>
      <c r="L778" t="s">
        <v>204</v>
      </c>
      <c r="M778" t="s">
        <v>199</v>
      </c>
    </row>
    <row r="779" spans="1:13" x14ac:dyDescent="0.25">
      <c r="A779" t="s">
        <v>1887</v>
      </c>
      <c r="B779" t="s">
        <v>1959</v>
      </c>
      <c r="C779" t="s">
        <v>1960</v>
      </c>
      <c r="E779">
        <v>0.79700000000000004</v>
      </c>
      <c r="F779" s="156">
        <v>0.8</v>
      </c>
      <c r="G779" s="157">
        <v>0</v>
      </c>
      <c r="H779" s="158" t="e">
        <f t="shared" si="24"/>
        <v>#DIV/0!</v>
      </c>
      <c r="I779" s="157">
        <f t="shared" si="25"/>
        <v>0.99624999999999997</v>
      </c>
      <c r="J779" t="s">
        <v>265</v>
      </c>
      <c r="K779" t="s">
        <v>208</v>
      </c>
      <c r="L779" t="s">
        <v>266</v>
      </c>
      <c r="M779" t="s">
        <v>199</v>
      </c>
    </row>
    <row r="780" spans="1:13" x14ac:dyDescent="0.25">
      <c r="A780" t="s">
        <v>1887</v>
      </c>
      <c r="B780" t="s">
        <v>1961</v>
      </c>
      <c r="C780" t="s">
        <v>1962</v>
      </c>
      <c r="E780">
        <v>2.3199999999999998</v>
      </c>
      <c r="F780" s="156">
        <v>0.25</v>
      </c>
      <c r="G780" s="157">
        <v>0</v>
      </c>
      <c r="H780" s="158" t="e">
        <f t="shared" si="24"/>
        <v>#DIV/0!</v>
      </c>
      <c r="I780" s="157">
        <f t="shared" si="25"/>
        <v>9.2799999999999994</v>
      </c>
      <c r="J780" t="s">
        <v>265</v>
      </c>
      <c r="K780" t="s">
        <v>208</v>
      </c>
      <c r="L780" t="s">
        <v>266</v>
      </c>
      <c r="M780" t="s">
        <v>199</v>
      </c>
    </row>
    <row r="781" spans="1:13" x14ac:dyDescent="0.25">
      <c r="A781" t="s">
        <v>1887</v>
      </c>
      <c r="B781" t="s">
        <v>1963</v>
      </c>
      <c r="C781" t="s">
        <v>1964</v>
      </c>
      <c r="E781">
        <v>0.30499999999999999</v>
      </c>
      <c r="F781" s="156">
        <v>0.4</v>
      </c>
      <c r="G781" s="157">
        <v>0</v>
      </c>
      <c r="H781" s="158" t="e">
        <f t="shared" si="24"/>
        <v>#DIV/0!</v>
      </c>
      <c r="I781" s="157">
        <f t="shared" si="25"/>
        <v>0.76249999999999996</v>
      </c>
      <c r="J781" t="s">
        <v>202</v>
      </c>
      <c r="K781" t="s">
        <v>208</v>
      </c>
      <c r="L781" t="s">
        <v>204</v>
      </c>
      <c r="M781" t="s">
        <v>199</v>
      </c>
    </row>
    <row r="782" spans="1:13" x14ac:dyDescent="0.25">
      <c r="A782" t="s">
        <v>1887</v>
      </c>
      <c r="B782" t="s">
        <v>1965</v>
      </c>
      <c r="C782" t="s">
        <v>1966</v>
      </c>
      <c r="E782">
        <v>0.748</v>
      </c>
      <c r="F782" s="156">
        <v>0.85</v>
      </c>
      <c r="G782" s="157">
        <v>0</v>
      </c>
      <c r="H782" s="158" t="e">
        <f t="shared" si="24"/>
        <v>#DIV/0!</v>
      </c>
      <c r="I782" s="157">
        <f t="shared" si="25"/>
        <v>0.88</v>
      </c>
      <c r="J782" t="s">
        <v>1967</v>
      </c>
      <c r="K782" t="s">
        <v>753</v>
      </c>
      <c r="L782" t="s">
        <v>1968</v>
      </c>
      <c r="M782" t="s">
        <v>199</v>
      </c>
    </row>
    <row r="783" spans="1:13" x14ac:dyDescent="0.25">
      <c r="A783" t="s">
        <v>1887</v>
      </c>
      <c r="B783" t="s">
        <v>1969</v>
      </c>
      <c r="C783" t="s">
        <v>1970</v>
      </c>
      <c r="E783">
        <v>0.6482</v>
      </c>
      <c r="F783" s="156">
        <v>0.69</v>
      </c>
      <c r="G783" s="157">
        <v>0</v>
      </c>
      <c r="H783" s="158" t="e">
        <f t="shared" si="24"/>
        <v>#DIV/0!</v>
      </c>
      <c r="I783" s="157">
        <f t="shared" si="25"/>
        <v>0.93942028985507253</v>
      </c>
      <c r="J783" t="s">
        <v>202</v>
      </c>
      <c r="K783" t="s">
        <v>753</v>
      </c>
      <c r="L783" t="s">
        <v>204</v>
      </c>
      <c r="M783" t="s">
        <v>199</v>
      </c>
    </row>
    <row r="784" spans="1:13" x14ac:dyDescent="0.25">
      <c r="A784" t="s">
        <v>1887</v>
      </c>
      <c r="B784" t="s">
        <v>1971</v>
      </c>
      <c r="C784" t="s">
        <v>1972</v>
      </c>
      <c r="E784">
        <v>0.42799999999999999</v>
      </c>
      <c r="F784" s="156">
        <v>0.4</v>
      </c>
      <c r="G784" s="157">
        <v>0</v>
      </c>
      <c r="H784" s="158" t="e">
        <f t="shared" si="24"/>
        <v>#DIV/0!</v>
      </c>
      <c r="I784" s="157">
        <f t="shared" si="25"/>
        <v>1.0699999999999998</v>
      </c>
      <c r="J784" t="s">
        <v>1967</v>
      </c>
      <c r="K784" t="s">
        <v>753</v>
      </c>
      <c r="L784" t="s">
        <v>1968</v>
      </c>
      <c r="M784" t="s">
        <v>199</v>
      </c>
    </row>
    <row r="785" spans="1:13" x14ac:dyDescent="0.25">
      <c r="A785" t="s">
        <v>1887</v>
      </c>
      <c r="B785" t="s">
        <v>1973</v>
      </c>
      <c r="C785" t="s">
        <v>1974</v>
      </c>
      <c r="E785">
        <v>1.0900000000000001</v>
      </c>
      <c r="F785" s="156">
        <v>0.8</v>
      </c>
      <c r="G785" s="157">
        <v>0</v>
      </c>
      <c r="H785" s="158" t="e">
        <f t="shared" si="24"/>
        <v>#DIV/0!</v>
      </c>
      <c r="I785" s="157">
        <f t="shared" si="25"/>
        <v>1.3625</v>
      </c>
      <c r="J785" t="s">
        <v>1975</v>
      </c>
      <c r="K785" t="s">
        <v>753</v>
      </c>
      <c r="L785" t="s">
        <v>1976</v>
      </c>
      <c r="M785" t="s">
        <v>199</v>
      </c>
    </row>
    <row r="786" spans="1:13" x14ac:dyDescent="0.25">
      <c r="A786" t="s">
        <v>1887</v>
      </c>
      <c r="B786" t="s">
        <v>1977</v>
      </c>
      <c r="C786" t="s">
        <v>1978</v>
      </c>
      <c r="E786">
        <v>0.98</v>
      </c>
      <c r="F786" s="156">
        <v>0.66</v>
      </c>
      <c r="G786" s="157">
        <v>0</v>
      </c>
      <c r="H786" s="158" t="e">
        <f t="shared" si="24"/>
        <v>#DIV/0!</v>
      </c>
      <c r="I786" s="157">
        <f t="shared" si="25"/>
        <v>1.4848484848484849</v>
      </c>
      <c r="J786" t="s">
        <v>1975</v>
      </c>
      <c r="K786" t="s">
        <v>753</v>
      </c>
      <c r="L786" t="s">
        <v>1976</v>
      </c>
      <c r="M786" t="s">
        <v>199</v>
      </c>
    </row>
    <row r="787" spans="1:13" x14ac:dyDescent="0.25">
      <c r="A787" t="s">
        <v>1887</v>
      </c>
      <c r="B787" t="s">
        <v>1979</v>
      </c>
      <c r="C787" t="s">
        <v>1980</v>
      </c>
      <c r="E787">
        <v>0.66</v>
      </c>
      <c r="F787" s="156">
        <v>0.4</v>
      </c>
      <c r="G787" s="157">
        <v>0</v>
      </c>
      <c r="H787" s="158" t="e">
        <f t="shared" si="24"/>
        <v>#DIV/0!</v>
      </c>
      <c r="I787" s="157">
        <f t="shared" si="25"/>
        <v>1.65</v>
      </c>
      <c r="J787" t="s">
        <v>1975</v>
      </c>
      <c r="K787" t="s">
        <v>753</v>
      </c>
      <c r="L787" t="s">
        <v>1976</v>
      </c>
      <c r="M787" t="s">
        <v>199</v>
      </c>
    </row>
    <row r="788" spans="1:13" x14ac:dyDescent="0.25">
      <c r="A788" t="s">
        <v>1887</v>
      </c>
      <c r="B788" t="s">
        <v>1981</v>
      </c>
      <c r="C788" t="s">
        <v>1982</v>
      </c>
      <c r="E788">
        <v>2.29</v>
      </c>
      <c r="F788" s="156">
        <v>2.4950000000000001</v>
      </c>
      <c r="G788" s="157">
        <v>0</v>
      </c>
      <c r="H788" s="158" t="e">
        <f t="shared" si="24"/>
        <v>#DIV/0!</v>
      </c>
      <c r="I788" s="157">
        <f t="shared" si="25"/>
        <v>0.9178356713426854</v>
      </c>
      <c r="J788" t="s">
        <v>1967</v>
      </c>
      <c r="K788" t="s">
        <v>753</v>
      </c>
      <c r="L788" t="s">
        <v>1968</v>
      </c>
      <c r="M788" t="s">
        <v>199</v>
      </c>
    </row>
    <row r="789" spans="1:13" x14ac:dyDescent="0.25">
      <c r="A789" t="s">
        <v>1887</v>
      </c>
      <c r="B789" t="s">
        <v>1983</v>
      </c>
      <c r="C789" t="s">
        <v>1984</v>
      </c>
      <c r="E789">
        <v>0.66500000000000004</v>
      </c>
      <c r="F789" s="156">
        <v>0.66</v>
      </c>
      <c r="G789" s="157">
        <v>0</v>
      </c>
      <c r="H789" s="158" t="e">
        <f t="shared" si="24"/>
        <v>#DIV/0!</v>
      </c>
      <c r="I789" s="157">
        <f t="shared" si="25"/>
        <v>1.0075757575757576</v>
      </c>
      <c r="J789" t="s">
        <v>1967</v>
      </c>
      <c r="K789" t="s">
        <v>753</v>
      </c>
      <c r="L789" t="s">
        <v>1968</v>
      </c>
      <c r="M789" t="s">
        <v>199</v>
      </c>
    </row>
    <row r="790" spans="1:13" x14ac:dyDescent="0.25">
      <c r="A790" t="s">
        <v>1887</v>
      </c>
      <c r="B790" t="s">
        <v>1985</v>
      </c>
      <c r="C790" t="s">
        <v>1986</v>
      </c>
      <c r="E790">
        <v>0.45</v>
      </c>
      <c r="F790" s="156">
        <v>0.2</v>
      </c>
      <c r="G790" s="157">
        <v>0</v>
      </c>
      <c r="H790" s="158" t="e">
        <f t="shared" si="24"/>
        <v>#DIV/0!</v>
      </c>
      <c r="I790" s="157">
        <f t="shared" si="25"/>
        <v>2.25</v>
      </c>
      <c r="J790" t="s">
        <v>1975</v>
      </c>
      <c r="K790" t="s">
        <v>753</v>
      </c>
      <c r="L790" t="s">
        <v>1976</v>
      </c>
      <c r="M790" t="s">
        <v>199</v>
      </c>
    </row>
    <row r="791" spans="1:13" x14ac:dyDescent="0.25">
      <c r="A791" t="s">
        <v>1887</v>
      </c>
      <c r="B791" t="s">
        <v>1987</v>
      </c>
      <c r="C791" t="s">
        <v>1988</v>
      </c>
      <c r="E791">
        <v>2.2000000000000002</v>
      </c>
      <c r="F791" s="156" t="e">
        <v>#N/A</v>
      </c>
      <c r="G791" s="157" t="e">
        <v>#N/A</v>
      </c>
      <c r="H791" s="158" t="e">
        <f t="shared" si="24"/>
        <v>#DIV/0!</v>
      </c>
      <c r="I791" s="157" t="e">
        <f t="shared" si="25"/>
        <v>#N/A</v>
      </c>
      <c r="J791" t="s">
        <v>1967</v>
      </c>
      <c r="K791" t="s">
        <v>753</v>
      </c>
      <c r="L791" t="s">
        <v>1968</v>
      </c>
      <c r="M791" t="s">
        <v>199</v>
      </c>
    </row>
    <row r="792" spans="1:13" x14ac:dyDescent="0.25">
      <c r="A792" t="s">
        <v>1887</v>
      </c>
      <c r="B792" t="s">
        <v>1989</v>
      </c>
      <c r="C792" t="s">
        <v>1990</v>
      </c>
      <c r="E792">
        <v>5.25</v>
      </c>
      <c r="F792" s="156" t="e">
        <v>#N/A</v>
      </c>
      <c r="G792" s="157" t="e">
        <v>#N/A</v>
      </c>
      <c r="H792" s="158" t="e">
        <f t="shared" si="24"/>
        <v>#DIV/0!</v>
      </c>
      <c r="I792" s="157" t="e">
        <f t="shared" si="25"/>
        <v>#N/A</v>
      </c>
      <c r="J792" t="e">
        <v>#N/A</v>
      </c>
      <c r="K792" t="s">
        <v>297</v>
      </c>
      <c r="L792" t="s">
        <v>1743</v>
      </c>
      <c r="M792" t="s">
        <v>199</v>
      </c>
    </row>
    <row r="793" spans="1:13" x14ac:dyDescent="0.25">
      <c r="A793" t="s">
        <v>1887</v>
      </c>
      <c r="B793" t="s">
        <v>1991</v>
      </c>
      <c r="C793" t="s">
        <v>1992</v>
      </c>
      <c r="E793">
        <v>0.42799999999999999</v>
      </c>
      <c r="F793" s="156">
        <v>0.4</v>
      </c>
      <c r="G793" s="157">
        <v>0</v>
      </c>
      <c r="H793" s="158" t="e">
        <f t="shared" si="24"/>
        <v>#DIV/0!</v>
      </c>
      <c r="I793" s="157">
        <f t="shared" si="25"/>
        <v>1.0699999999999998</v>
      </c>
      <c r="J793" t="s">
        <v>1967</v>
      </c>
      <c r="K793" t="s">
        <v>753</v>
      </c>
      <c r="L793" t="s">
        <v>1968</v>
      </c>
      <c r="M793" t="s">
        <v>199</v>
      </c>
    </row>
    <row r="794" spans="1:13" x14ac:dyDescent="0.25">
      <c r="A794" t="s">
        <v>1887</v>
      </c>
      <c r="B794" t="s">
        <v>1993</v>
      </c>
      <c r="C794" t="s">
        <v>1994</v>
      </c>
      <c r="E794">
        <v>1.1499999999999999</v>
      </c>
      <c r="F794" s="156">
        <v>0.67</v>
      </c>
      <c r="G794" s="157">
        <v>0</v>
      </c>
      <c r="H794" s="158" t="e">
        <f t="shared" si="24"/>
        <v>#DIV/0!</v>
      </c>
      <c r="I794" s="157">
        <f t="shared" si="25"/>
        <v>1.716417910447761</v>
      </c>
      <c r="J794" t="s">
        <v>1975</v>
      </c>
      <c r="K794" t="s">
        <v>244</v>
      </c>
      <c r="L794" t="s">
        <v>1976</v>
      </c>
      <c r="M794" t="s">
        <v>199</v>
      </c>
    </row>
    <row r="795" spans="1:13" x14ac:dyDescent="0.25">
      <c r="A795" t="s">
        <v>1887</v>
      </c>
      <c r="B795" t="s">
        <v>1995</v>
      </c>
      <c r="C795" t="s">
        <v>1996</v>
      </c>
      <c r="E795">
        <v>0.66</v>
      </c>
      <c r="F795" s="156">
        <v>0.34</v>
      </c>
      <c r="G795" s="157">
        <v>0</v>
      </c>
      <c r="H795" s="158" t="e">
        <f t="shared" si="24"/>
        <v>#DIV/0!</v>
      </c>
      <c r="I795" s="157">
        <f t="shared" si="25"/>
        <v>1.9411764705882353</v>
      </c>
      <c r="J795" t="s">
        <v>1975</v>
      </c>
      <c r="K795" t="s">
        <v>753</v>
      </c>
      <c r="L795" t="s">
        <v>1976</v>
      </c>
      <c r="M795" t="s">
        <v>199</v>
      </c>
    </row>
    <row r="796" spans="1:13" x14ac:dyDescent="0.25">
      <c r="A796" t="s">
        <v>1887</v>
      </c>
      <c r="B796" t="s">
        <v>1997</v>
      </c>
      <c r="C796" t="s">
        <v>1998</v>
      </c>
      <c r="E796">
        <v>0.78</v>
      </c>
      <c r="F796" s="156" t="e">
        <v>#N/A</v>
      </c>
      <c r="G796" s="157" t="e">
        <v>#N/A</v>
      </c>
      <c r="H796" s="158" t="e">
        <f t="shared" si="24"/>
        <v>#DIV/0!</v>
      </c>
      <c r="I796" s="157" t="e">
        <f t="shared" si="25"/>
        <v>#N/A</v>
      </c>
      <c r="J796" t="e">
        <v>#N/A</v>
      </c>
      <c r="K796" t="s">
        <v>753</v>
      </c>
      <c r="L796" t="s">
        <v>1976</v>
      </c>
      <c r="M796" t="s">
        <v>199</v>
      </c>
    </row>
    <row r="797" spans="1:13" x14ac:dyDescent="0.25">
      <c r="A797" t="s">
        <v>1887</v>
      </c>
      <c r="B797" t="s">
        <v>1999</v>
      </c>
      <c r="C797" t="s">
        <v>2000</v>
      </c>
      <c r="E797">
        <v>2.34</v>
      </c>
      <c r="F797" s="156">
        <v>2.12</v>
      </c>
      <c r="G797" s="157">
        <v>0</v>
      </c>
      <c r="H797" s="158" t="e">
        <f t="shared" si="24"/>
        <v>#DIV/0!</v>
      </c>
      <c r="I797" s="157">
        <f t="shared" si="25"/>
        <v>1.1037735849056602</v>
      </c>
      <c r="J797" t="s">
        <v>1967</v>
      </c>
      <c r="K797" t="s">
        <v>753</v>
      </c>
      <c r="L797" t="s">
        <v>1968</v>
      </c>
      <c r="M797" t="s">
        <v>199</v>
      </c>
    </row>
    <row r="798" spans="1:13" x14ac:dyDescent="0.25">
      <c r="A798" t="s">
        <v>1887</v>
      </c>
      <c r="B798" t="s">
        <v>2001</v>
      </c>
      <c r="C798" t="s">
        <v>2002</v>
      </c>
      <c r="E798">
        <v>0.84899999999999998</v>
      </c>
      <c r="F798" s="156">
        <v>0.33</v>
      </c>
      <c r="G798" s="157">
        <v>0</v>
      </c>
      <c r="H798" s="158" t="e">
        <f t="shared" si="24"/>
        <v>#DIV/0!</v>
      </c>
      <c r="I798" s="157">
        <f t="shared" si="25"/>
        <v>2.5727272727272728</v>
      </c>
      <c r="J798" t="s">
        <v>202</v>
      </c>
      <c r="K798" t="s">
        <v>604</v>
      </c>
      <c r="L798" t="s">
        <v>204</v>
      </c>
      <c r="M798" t="s">
        <v>199</v>
      </c>
    </row>
    <row r="799" spans="1:13" x14ac:dyDescent="0.25">
      <c r="A799" t="s">
        <v>1887</v>
      </c>
      <c r="B799" t="s">
        <v>2003</v>
      </c>
      <c r="C799" t="s">
        <v>2004</v>
      </c>
      <c r="E799">
        <v>3.87</v>
      </c>
      <c r="F799" s="156">
        <v>1.87</v>
      </c>
      <c r="G799" s="157">
        <v>0</v>
      </c>
      <c r="H799" s="158" t="e">
        <f t="shared" si="24"/>
        <v>#DIV/0!</v>
      </c>
      <c r="I799" s="157">
        <f t="shared" si="25"/>
        <v>2.0695187165775399</v>
      </c>
      <c r="J799" t="s">
        <v>1975</v>
      </c>
      <c r="K799" t="s">
        <v>244</v>
      </c>
      <c r="L799" t="s">
        <v>1976</v>
      </c>
      <c r="M799" t="s">
        <v>199</v>
      </c>
    </row>
    <row r="800" spans="1:13" x14ac:dyDescent="0.25">
      <c r="A800" t="s">
        <v>1887</v>
      </c>
      <c r="B800" t="s">
        <v>2005</v>
      </c>
      <c r="C800" t="s">
        <v>2006</v>
      </c>
      <c r="E800">
        <v>2.77</v>
      </c>
      <c r="F800" s="156" t="e">
        <v>#N/A</v>
      </c>
      <c r="G800" s="157" t="e">
        <v>#N/A</v>
      </c>
      <c r="H800" s="158" t="e">
        <f t="shared" si="24"/>
        <v>#DIV/0!</v>
      </c>
      <c r="I800" s="157" t="e">
        <f t="shared" si="25"/>
        <v>#N/A</v>
      </c>
      <c r="J800" t="s">
        <v>2007</v>
      </c>
      <c r="K800" t="s">
        <v>753</v>
      </c>
      <c r="L800" t="s">
        <v>2008</v>
      </c>
      <c r="M800" t="s">
        <v>199</v>
      </c>
    </row>
    <row r="801" spans="1:13" x14ac:dyDescent="0.25">
      <c r="A801" t="s">
        <v>1887</v>
      </c>
      <c r="B801" t="s">
        <v>2009</v>
      </c>
      <c r="C801" t="s">
        <v>2010</v>
      </c>
      <c r="E801">
        <v>3.97</v>
      </c>
      <c r="F801" s="156" t="e">
        <v>#N/A</v>
      </c>
      <c r="G801" s="157" t="e">
        <v>#N/A</v>
      </c>
      <c r="H801" s="158" t="e">
        <f t="shared" si="24"/>
        <v>#DIV/0!</v>
      </c>
      <c r="I801" s="157" t="e">
        <f t="shared" si="25"/>
        <v>#N/A</v>
      </c>
      <c r="J801" t="s">
        <v>1975</v>
      </c>
      <c r="K801" t="s">
        <v>839</v>
      </c>
      <c r="L801" t="s">
        <v>1976</v>
      </c>
      <c r="M801" t="s">
        <v>199</v>
      </c>
    </row>
    <row r="802" spans="1:13" x14ac:dyDescent="0.25">
      <c r="A802" t="s">
        <v>1887</v>
      </c>
      <c r="B802" t="s">
        <v>2011</v>
      </c>
      <c r="C802" t="s">
        <v>2012</v>
      </c>
      <c r="E802">
        <v>0.39479999999999998</v>
      </c>
      <c r="F802" s="156">
        <v>0.5</v>
      </c>
      <c r="G802" s="157">
        <v>0</v>
      </c>
      <c r="H802" s="158" t="e">
        <f t="shared" si="24"/>
        <v>#DIV/0!</v>
      </c>
      <c r="I802" s="157">
        <f t="shared" si="25"/>
        <v>0.78959999999999997</v>
      </c>
      <c r="J802" t="s">
        <v>202</v>
      </c>
      <c r="K802" t="s">
        <v>231</v>
      </c>
      <c r="L802" t="s">
        <v>204</v>
      </c>
      <c r="M802" t="s">
        <v>199</v>
      </c>
    </row>
    <row r="803" spans="1:13" x14ac:dyDescent="0.25">
      <c r="A803" t="s">
        <v>1887</v>
      </c>
      <c r="B803" t="s">
        <v>2013</v>
      </c>
      <c r="C803" t="s">
        <v>2014</v>
      </c>
      <c r="E803">
        <v>2.4300000000000002</v>
      </c>
      <c r="F803" s="156">
        <v>4</v>
      </c>
      <c r="G803" s="157">
        <v>0</v>
      </c>
      <c r="H803" s="158" t="e">
        <f t="shared" si="24"/>
        <v>#DIV/0!</v>
      </c>
      <c r="I803" s="157">
        <f t="shared" si="25"/>
        <v>0.60750000000000004</v>
      </c>
      <c r="J803" t="s">
        <v>1913</v>
      </c>
      <c r="K803" t="s">
        <v>604</v>
      </c>
      <c r="L803" t="s">
        <v>1910</v>
      </c>
      <c r="M803" t="s">
        <v>199</v>
      </c>
    </row>
    <row r="804" spans="1:13" x14ac:dyDescent="0.25">
      <c r="A804" t="s">
        <v>1887</v>
      </c>
      <c r="B804" t="s">
        <v>2015</v>
      </c>
      <c r="C804" t="s">
        <v>2016</v>
      </c>
      <c r="E804">
        <v>0.33900000000000002</v>
      </c>
      <c r="F804" s="156">
        <v>0.5</v>
      </c>
      <c r="G804" s="157">
        <v>0</v>
      </c>
      <c r="H804" s="158" t="e">
        <f t="shared" si="24"/>
        <v>#DIV/0!</v>
      </c>
      <c r="I804" s="157">
        <f t="shared" si="25"/>
        <v>0.67800000000000005</v>
      </c>
      <c r="J804" t="s">
        <v>234</v>
      </c>
      <c r="K804" t="s">
        <v>197</v>
      </c>
      <c r="L804" t="s">
        <v>235</v>
      </c>
      <c r="M804" t="s">
        <v>199</v>
      </c>
    </row>
    <row r="805" spans="1:13" x14ac:dyDescent="0.25">
      <c r="A805" t="s">
        <v>1887</v>
      </c>
      <c r="B805" t="s">
        <v>2017</v>
      </c>
      <c r="C805" t="s">
        <v>2018</v>
      </c>
      <c r="E805">
        <v>2.44</v>
      </c>
      <c r="F805" s="156">
        <v>4</v>
      </c>
      <c r="G805" s="157">
        <v>0</v>
      </c>
      <c r="H805" s="158" t="e">
        <f t="shared" si="24"/>
        <v>#DIV/0!</v>
      </c>
      <c r="I805" s="157">
        <f t="shared" si="25"/>
        <v>0.61</v>
      </c>
      <c r="J805" t="s">
        <v>1913</v>
      </c>
      <c r="K805" t="s">
        <v>244</v>
      </c>
      <c r="L805" t="s">
        <v>1910</v>
      </c>
      <c r="M805" t="s">
        <v>199</v>
      </c>
    </row>
    <row r="806" spans="1:13" x14ac:dyDescent="0.25">
      <c r="A806" t="s">
        <v>1887</v>
      </c>
      <c r="B806" t="s">
        <v>2019</v>
      </c>
      <c r="C806" t="s">
        <v>2020</v>
      </c>
      <c r="E806">
        <v>0.48</v>
      </c>
      <c r="F806" s="156">
        <v>0.44</v>
      </c>
      <c r="G806" s="157">
        <v>0</v>
      </c>
      <c r="H806" s="158" t="e">
        <f t="shared" si="24"/>
        <v>#DIV/0!</v>
      </c>
      <c r="I806" s="157">
        <f t="shared" si="25"/>
        <v>1.0909090909090908</v>
      </c>
      <c r="J806" t="s">
        <v>1890</v>
      </c>
      <c r="K806" t="s">
        <v>197</v>
      </c>
      <c r="L806" t="s">
        <v>1891</v>
      </c>
      <c r="M806" t="s">
        <v>199</v>
      </c>
    </row>
    <row r="807" spans="1:13" x14ac:dyDescent="0.25">
      <c r="A807" t="s">
        <v>1887</v>
      </c>
      <c r="B807" t="s">
        <v>2021</v>
      </c>
      <c r="C807" t="s">
        <v>2022</v>
      </c>
      <c r="E807">
        <v>0.4909</v>
      </c>
      <c r="F807" s="156">
        <v>0.5</v>
      </c>
      <c r="G807" s="157">
        <v>0</v>
      </c>
      <c r="H807" s="158" t="e">
        <f t="shared" si="24"/>
        <v>#DIV/0!</v>
      </c>
      <c r="I807" s="157">
        <f t="shared" si="25"/>
        <v>0.98180000000000001</v>
      </c>
      <c r="J807" t="s">
        <v>1940</v>
      </c>
      <c r="K807" t="s">
        <v>197</v>
      </c>
      <c r="L807" t="s">
        <v>198</v>
      </c>
      <c r="M807" t="s">
        <v>199</v>
      </c>
    </row>
    <row r="808" spans="1:13" x14ac:dyDescent="0.25">
      <c r="A808" t="s">
        <v>1887</v>
      </c>
      <c r="B808" t="s">
        <v>2023</v>
      </c>
      <c r="C808" t="s">
        <v>2024</v>
      </c>
      <c r="E808">
        <v>2.5299999999999998</v>
      </c>
      <c r="F808" s="156">
        <v>4</v>
      </c>
      <c r="G808" s="157">
        <v>0</v>
      </c>
      <c r="H808" s="158" t="e">
        <f t="shared" si="24"/>
        <v>#DIV/0!</v>
      </c>
      <c r="I808" s="157">
        <f t="shared" si="25"/>
        <v>0.63249999999999995</v>
      </c>
      <c r="J808" t="s">
        <v>1913</v>
      </c>
      <c r="K808" t="s">
        <v>604</v>
      </c>
      <c r="L808" t="s">
        <v>1910</v>
      </c>
      <c r="M808" t="s">
        <v>199</v>
      </c>
    </row>
    <row r="809" spans="1:13" x14ac:dyDescent="0.25">
      <c r="A809" t="s">
        <v>1887</v>
      </c>
      <c r="B809" t="s">
        <v>2025</v>
      </c>
      <c r="C809" t="s">
        <v>2026</v>
      </c>
      <c r="E809">
        <v>0.44400000000000001</v>
      </c>
      <c r="F809" s="156" t="e">
        <v>#N/A</v>
      </c>
      <c r="G809" s="157" t="e">
        <v>#N/A</v>
      </c>
      <c r="H809" s="158" t="e">
        <f t="shared" si="24"/>
        <v>#DIV/0!</v>
      </c>
      <c r="I809" s="157" t="e">
        <f t="shared" si="25"/>
        <v>#N/A</v>
      </c>
      <c r="J809" t="s">
        <v>2027</v>
      </c>
      <c r="K809" t="s">
        <v>231</v>
      </c>
      <c r="L809" t="s">
        <v>1954</v>
      </c>
      <c r="M809" t="s">
        <v>199</v>
      </c>
    </row>
    <row r="810" spans="1:13" x14ac:dyDescent="0.25">
      <c r="A810" t="s">
        <v>1887</v>
      </c>
      <c r="B810" t="s">
        <v>2028</v>
      </c>
      <c r="C810" t="s">
        <v>2029</v>
      </c>
      <c r="E810">
        <v>3.8889</v>
      </c>
      <c r="F810" s="156" t="e">
        <v>#N/A</v>
      </c>
      <c r="G810" s="157" t="e">
        <v>#N/A</v>
      </c>
      <c r="H810" s="158" t="e">
        <f t="shared" si="24"/>
        <v>#DIV/0!</v>
      </c>
      <c r="I810" s="157" t="e">
        <f t="shared" si="25"/>
        <v>#N/A</v>
      </c>
      <c r="J810" t="s">
        <v>202</v>
      </c>
      <c r="K810" t="s">
        <v>1526</v>
      </c>
      <c r="L810" t="s">
        <v>204</v>
      </c>
      <c r="M810" t="s">
        <v>199</v>
      </c>
    </row>
    <row r="811" spans="1:13" x14ac:dyDescent="0.25">
      <c r="A811" t="s">
        <v>1887</v>
      </c>
      <c r="B811" t="s">
        <v>2030</v>
      </c>
      <c r="C811" t="s">
        <v>2031</v>
      </c>
      <c r="E811">
        <v>1.8492</v>
      </c>
      <c r="F811" s="156" t="e">
        <v>#N/A</v>
      </c>
      <c r="G811" s="157" t="e">
        <v>#N/A</v>
      </c>
      <c r="H811" s="158" t="e">
        <f t="shared" si="24"/>
        <v>#DIV/0!</v>
      </c>
      <c r="I811" s="157" t="e">
        <f t="shared" si="25"/>
        <v>#N/A</v>
      </c>
      <c r="J811" t="s">
        <v>725</v>
      </c>
      <c r="K811" t="s">
        <v>1526</v>
      </c>
      <c r="L811" t="s">
        <v>726</v>
      </c>
      <c r="M811" t="s">
        <v>199</v>
      </c>
    </row>
    <row r="812" spans="1:13" x14ac:dyDescent="0.25">
      <c r="A812" t="s">
        <v>1887</v>
      </c>
      <c r="B812" t="s">
        <v>2032</v>
      </c>
      <c r="C812" t="s">
        <v>2033</v>
      </c>
      <c r="E812">
        <v>5.4</v>
      </c>
      <c r="F812" s="156">
        <v>0.75</v>
      </c>
      <c r="G812" s="157">
        <v>0</v>
      </c>
      <c r="H812" s="158" t="e">
        <f t="shared" si="24"/>
        <v>#DIV/0!</v>
      </c>
      <c r="I812" s="157">
        <f t="shared" si="25"/>
        <v>7.2</v>
      </c>
      <c r="J812" t="s">
        <v>417</v>
      </c>
      <c r="K812" t="s">
        <v>244</v>
      </c>
      <c r="L812" t="s">
        <v>418</v>
      </c>
      <c r="M812" t="s">
        <v>199</v>
      </c>
    </row>
    <row r="813" spans="1:13" x14ac:dyDescent="0.25">
      <c r="A813" t="s">
        <v>1887</v>
      </c>
      <c r="B813" t="s">
        <v>2034</v>
      </c>
      <c r="C813" t="s">
        <v>2035</v>
      </c>
      <c r="E813">
        <v>4.3099999999999996</v>
      </c>
      <c r="F813" s="156">
        <v>0.8</v>
      </c>
      <c r="G813" s="157">
        <v>0</v>
      </c>
      <c r="H813" s="158" t="e">
        <f t="shared" si="24"/>
        <v>#DIV/0!</v>
      </c>
      <c r="I813" s="157">
        <f t="shared" si="25"/>
        <v>5.3874999999999993</v>
      </c>
      <c r="J813" t="s">
        <v>265</v>
      </c>
      <c r="K813" t="s">
        <v>208</v>
      </c>
      <c r="L813" t="s">
        <v>266</v>
      </c>
      <c r="M813" t="s">
        <v>199</v>
      </c>
    </row>
    <row r="814" spans="1:13" x14ac:dyDescent="0.25">
      <c r="A814" t="s">
        <v>1887</v>
      </c>
      <c r="B814" t="s">
        <v>2036</v>
      </c>
      <c r="C814" t="s">
        <v>2037</v>
      </c>
      <c r="E814">
        <v>0.66559999999999997</v>
      </c>
      <c r="F814" s="156">
        <v>0.37</v>
      </c>
      <c r="G814" s="157">
        <v>0</v>
      </c>
      <c r="H814" s="158" t="e">
        <f t="shared" si="24"/>
        <v>#DIV/0!</v>
      </c>
      <c r="I814" s="157">
        <f t="shared" si="25"/>
        <v>1.7989189189189188</v>
      </c>
      <c r="J814" t="s">
        <v>202</v>
      </c>
      <c r="K814" t="s">
        <v>208</v>
      </c>
      <c r="L814" t="s">
        <v>1823</v>
      </c>
      <c r="M814" t="s">
        <v>199</v>
      </c>
    </row>
    <row r="815" spans="1:13" x14ac:dyDescent="0.25">
      <c r="A815" t="s">
        <v>1887</v>
      </c>
      <c r="B815" t="s">
        <v>2038</v>
      </c>
      <c r="C815" t="s">
        <v>2039</v>
      </c>
      <c r="E815">
        <v>4.07</v>
      </c>
      <c r="F815" s="156">
        <v>3.9</v>
      </c>
      <c r="G815" s="157">
        <v>0</v>
      </c>
      <c r="H815" s="158" t="e">
        <f t="shared" si="24"/>
        <v>#DIV/0!</v>
      </c>
      <c r="I815" s="157">
        <f t="shared" si="25"/>
        <v>1.0435897435897437</v>
      </c>
      <c r="J815" t="s">
        <v>202</v>
      </c>
      <c r="K815" t="s">
        <v>604</v>
      </c>
      <c r="L815" t="s">
        <v>1823</v>
      </c>
      <c r="M815" t="s">
        <v>199</v>
      </c>
    </row>
    <row r="816" spans="1:13" x14ac:dyDescent="0.25">
      <c r="A816" t="s">
        <v>1887</v>
      </c>
      <c r="B816" t="s">
        <v>2040</v>
      </c>
      <c r="C816" t="s">
        <v>2041</v>
      </c>
      <c r="E816">
        <v>2.9813000000000001</v>
      </c>
      <c r="F816" s="156">
        <v>2.35</v>
      </c>
      <c r="G816" s="157">
        <v>0</v>
      </c>
      <c r="H816" s="158" t="e">
        <f t="shared" si="24"/>
        <v>#DIV/0!</v>
      </c>
      <c r="I816" s="157">
        <f t="shared" si="25"/>
        <v>1.2686382978723405</v>
      </c>
      <c r="J816" t="s">
        <v>202</v>
      </c>
      <c r="K816" t="s">
        <v>208</v>
      </c>
      <c r="L816" t="s">
        <v>1823</v>
      </c>
      <c r="M816" t="s">
        <v>199</v>
      </c>
    </row>
    <row r="817" spans="1:13" x14ac:dyDescent="0.25">
      <c r="A817" t="s">
        <v>1887</v>
      </c>
      <c r="B817" t="s">
        <v>2042</v>
      </c>
      <c r="C817" t="s">
        <v>2043</v>
      </c>
      <c r="E817">
        <v>2.8649</v>
      </c>
      <c r="F817" s="156">
        <v>2.9</v>
      </c>
      <c r="G817" s="157">
        <v>0</v>
      </c>
      <c r="H817" s="158" t="e">
        <f t="shared" si="24"/>
        <v>#DIV/0!</v>
      </c>
      <c r="I817" s="157">
        <f t="shared" si="25"/>
        <v>0.98789655172413793</v>
      </c>
      <c r="J817" t="s">
        <v>202</v>
      </c>
      <c r="K817" t="s">
        <v>1430</v>
      </c>
      <c r="L817" t="s">
        <v>1823</v>
      </c>
      <c r="M817" t="s">
        <v>199</v>
      </c>
    </row>
    <row r="818" spans="1:13" x14ac:dyDescent="0.25">
      <c r="A818" t="s">
        <v>1887</v>
      </c>
      <c r="B818" t="s">
        <v>2044</v>
      </c>
      <c r="C818" t="s">
        <v>2045</v>
      </c>
      <c r="E818">
        <v>0.55710000000000004</v>
      </c>
      <c r="F818" s="156" t="e">
        <v>#N/A</v>
      </c>
      <c r="G818" s="157" t="e">
        <v>#N/A</v>
      </c>
      <c r="H818" s="158" t="e">
        <f t="shared" si="24"/>
        <v>#DIV/0!</v>
      </c>
      <c r="I818" s="157" t="e">
        <f t="shared" si="25"/>
        <v>#N/A</v>
      </c>
      <c r="J818" t="e">
        <v>#N/A</v>
      </c>
      <c r="K818" t="s">
        <v>1430</v>
      </c>
      <c r="L818" t="s">
        <v>204</v>
      </c>
      <c r="M818" t="s">
        <v>199</v>
      </c>
    </row>
    <row r="819" spans="1:13" x14ac:dyDescent="0.25">
      <c r="A819" t="s">
        <v>1887</v>
      </c>
      <c r="B819" t="s">
        <v>2046</v>
      </c>
      <c r="C819" t="s">
        <v>2047</v>
      </c>
      <c r="E819">
        <v>3.1629</v>
      </c>
      <c r="F819" s="156">
        <v>3</v>
      </c>
      <c r="G819" s="157">
        <v>0</v>
      </c>
      <c r="H819" s="158" t="e">
        <f t="shared" si="24"/>
        <v>#DIV/0!</v>
      </c>
      <c r="I819" s="157">
        <f t="shared" si="25"/>
        <v>1.0543</v>
      </c>
      <c r="J819" t="s">
        <v>202</v>
      </c>
      <c r="K819" t="s">
        <v>1526</v>
      </c>
      <c r="L819" t="s">
        <v>204</v>
      </c>
      <c r="M819" t="s">
        <v>199</v>
      </c>
    </row>
    <row r="820" spans="1:13" x14ac:dyDescent="0.25">
      <c r="A820" t="s">
        <v>1887</v>
      </c>
      <c r="B820" t="s">
        <v>2048</v>
      </c>
      <c r="C820" t="s">
        <v>2049</v>
      </c>
      <c r="E820">
        <v>1.825</v>
      </c>
      <c r="F820" s="156">
        <v>0.215</v>
      </c>
      <c r="G820" s="157">
        <v>0</v>
      </c>
      <c r="H820" s="158" t="e">
        <f t="shared" si="24"/>
        <v>#DIV/0!</v>
      </c>
      <c r="I820" s="157">
        <f t="shared" si="25"/>
        <v>8.4883720930232549</v>
      </c>
      <c r="J820" t="s">
        <v>286</v>
      </c>
      <c r="K820" t="s">
        <v>1941</v>
      </c>
      <c r="L820" t="s">
        <v>288</v>
      </c>
      <c r="M820" t="s">
        <v>199</v>
      </c>
    </row>
    <row r="821" spans="1:13" x14ac:dyDescent="0.25">
      <c r="A821" t="s">
        <v>1887</v>
      </c>
      <c r="B821" t="s">
        <v>2050</v>
      </c>
      <c r="C821" t="s">
        <v>2051</v>
      </c>
      <c r="E821">
        <v>9.0204000000000004</v>
      </c>
      <c r="F821" s="156">
        <v>3.0649999999999999</v>
      </c>
      <c r="G821" s="157">
        <v>0</v>
      </c>
      <c r="H821" s="158" t="e">
        <f t="shared" si="24"/>
        <v>#DIV/0!</v>
      </c>
      <c r="I821" s="157">
        <f t="shared" si="25"/>
        <v>2.9430342577487769</v>
      </c>
      <c r="J821" t="s">
        <v>286</v>
      </c>
      <c r="K821" t="s">
        <v>1941</v>
      </c>
      <c r="L821" t="s">
        <v>288</v>
      </c>
      <c r="M821" t="s">
        <v>199</v>
      </c>
    </row>
    <row r="822" spans="1:13" x14ac:dyDescent="0.25">
      <c r="A822" t="s">
        <v>1887</v>
      </c>
      <c r="B822" t="s">
        <v>2052</v>
      </c>
      <c r="C822" t="s">
        <v>2053</v>
      </c>
      <c r="E822">
        <v>9.0204000000000004</v>
      </c>
      <c r="F822" s="156">
        <v>3.0649999999999999</v>
      </c>
      <c r="G822" s="157">
        <v>0</v>
      </c>
      <c r="H822" s="158" t="e">
        <f t="shared" si="24"/>
        <v>#DIV/0!</v>
      </c>
      <c r="I822" s="157">
        <f t="shared" si="25"/>
        <v>2.9430342577487769</v>
      </c>
      <c r="J822" t="s">
        <v>286</v>
      </c>
      <c r="K822" t="s">
        <v>1941</v>
      </c>
      <c r="L822" t="s">
        <v>288</v>
      </c>
      <c r="M822" t="s">
        <v>199</v>
      </c>
    </row>
    <row r="823" spans="1:13" x14ac:dyDescent="0.25">
      <c r="A823" t="s">
        <v>1887</v>
      </c>
      <c r="B823" t="s">
        <v>2054</v>
      </c>
      <c r="C823" t="s">
        <v>2055</v>
      </c>
      <c r="E823">
        <v>1.2327999999999999</v>
      </c>
      <c r="F823" s="156">
        <v>0.72</v>
      </c>
      <c r="G823" s="157">
        <v>0</v>
      </c>
      <c r="H823" s="158" t="e">
        <f t="shared" si="24"/>
        <v>#DIV/0!</v>
      </c>
      <c r="I823" s="157">
        <f t="shared" si="25"/>
        <v>1.7122222222222221</v>
      </c>
      <c r="J823" t="s">
        <v>725</v>
      </c>
      <c r="K823" t="s">
        <v>197</v>
      </c>
      <c r="L823" t="s">
        <v>726</v>
      </c>
      <c r="M823" t="s">
        <v>199</v>
      </c>
    </row>
    <row r="824" spans="1:13" x14ac:dyDescent="0.25">
      <c r="A824" t="s">
        <v>1887</v>
      </c>
      <c r="B824" t="s">
        <v>2056</v>
      </c>
      <c r="C824" t="s">
        <v>2057</v>
      </c>
      <c r="E824">
        <v>3.9157000000000002</v>
      </c>
      <c r="F824" s="156">
        <v>4.25</v>
      </c>
      <c r="G824" s="157">
        <v>0</v>
      </c>
      <c r="H824" s="158" t="e">
        <f t="shared" si="24"/>
        <v>#DIV/0!</v>
      </c>
      <c r="I824" s="157">
        <f t="shared" si="25"/>
        <v>0.92134117647058833</v>
      </c>
      <c r="J824" t="s">
        <v>202</v>
      </c>
      <c r="K824" t="s">
        <v>1430</v>
      </c>
      <c r="L824" t="s">
        <v>204</v>
      </c>
      <c r="M824" t="s">
        <v>199</v>
      </c>
    </row>
    <row r="825" spans="1:13" x14ac:dyDescent="0.25">
      <c r="A825" t="s">
        <v>1887</v>
      </c>
      <c r="B825" t="s">
        <v>2058</v>
      </c>
      <c r="C825" t="s">
        <v>2059</v>
      </c>
      <c r="E825">
        <v>10.8042</v>
      </c>
      <c r="F825" s="156">
        <v>2.6</v>
      </c>
      <c r="G825" s="157">
        <v>0</v>
      </c>
      <c r="H825" s="158" t="e">
        <f t="shared" si="24"/>
        <v>#DIV/0!</v>
      </c>
      <c r="I825" s="157">
        <f t="shared" si="25"/>
        <v>4.1554615384615383</v>
      </c>
      <c r="J825" t="s">
        <v>417</v>
      </c>
      <c r="K825" t="s">
        <v>244</v>
      </c>
      <c r="L825" t="s">
        <v>418</v>
      </c>
      <c r="M825" t="s">
        <v>199</v>
      </c>
    </row>
    <row r="826" spans="1:13" x14ac:dyDescent="0.25">
      <c r="A826" t="s">
        <v>1887</v>
      </c>
      <c r="B826" t="s">
        <v>2060</v>
      </c>
      <c r="C826" t="s">
        <v>2061</v>
      </c>
      <c r="E826">
        <v>5.0620000000000003</v>
      </c>
      <c r="F826" s="156">
        <v>3.95</v>
      </c>
      <c r="G826" s="157">
        <v>0</v>
      </c>
      <c r="H826" s="158" t="e">
        <f t="shared" si="24"/>
        <v>#DIV/0!</v>
      </c>
      <c r="I826" s="157">
        <f t="shared" si="25"/>
        <v>1.2815189873417721</v>
      </c>
      <c r="J826" t="s">
        <v>202</v>
      </c>
      <c r="K826" t="s">
        <v>604</v>
      </c>
      <c r="L826" t="s">
        <v>204</v>
      </c>
      <c r="M826" t="s">
        <v>199</v>
      </c>
    </row>
    <row r="827" spans="1:13" x14ac:dyDescent="0.25">
      <c r="A827" t="s">
        <v>1887</v>
      </c>
      <c r="B827" t="s">
        <v>2062</v>
      </c>
      <c r="C827" t="s">
        <v>2063</v>
      </c>
      <c r="E827">
        <v>1.1240000000000001</v>
      </c>
      <c r="F827" s="156" t="e">
        <v>#N/A</v>
      </c>
      <c r="G827" s="157" t="e">
        <v>#N/A</v>
      </c>
      <c r="H827" s="158" t="e">
        <f t="shared" si="24"/>
        <v>#DIV/0!</v>
      </c>
      <c r="I827" s="157" t="e">
        <f t="shared" si="25"/>
        <v>#N/A</v>
      </c>
      <c r="J827" t="e">
        <v>#N/A</v>
      </c>
      <c r="K827" t="s">
        <v>197</v>
      </c>
      <c r="L827" t="s">
        <v>726</v>
      </c>
      <c r="M827" t="s">
        <v>199</v>
      </c>
    </row>
    <row r="828" spans="1:13" x14ac:dyDescent="0.25">
      <c r="A828" t="s">
        <v>1887</v>
      </c>
      <c r="B828" t="s">
        <v>2064</v>
      </c>
      <c r="C828" t="s">
        <v>2065</v>
      </c>
      <c r="E828">
        <v>3.36</v>
      </c>
      <c r="F828" s="156">
        <v>0.75</v>
      </c>
      <c r="G828" s="157">
        <v>0</v>
      </c>
      <c r="H828" s="158" t="e">
        <f t="shared" si="24"/>
        <v>#DIV/0!</v>
      </c>
      <c r="I828" s="157">
        <f t="shared" si="25"/>
        <v>4.4799999999999995</v>
      </c>
      <c r="J828" t="s">
        <v>265</v>
      </c>
      <c r="K828" t="s">
        <v>208</v>
      </c>
      <c r="L828" t="s">
        <v>266</v>
      </c>
      <c r="M828" t="s">
        <v>199</v>
      </c>
    </row>
    <row r="829" spans="1:13" x14ac:dyDescent="0.25">
      <c r="A829" t="s">
        <v>1887</v>
      </c>
      <c r="B829" t="s">
        <v>2066</v>
      </c>
      <c r="C829" t="s">
        <v>2067</v>
      </c>
      <c r="E829">
        <v>3.84</v>
      </c>
      <c r="F829" s="156">
        <v>0.76</v>
      </c>
      <c r="G829" s="157">
        <v>0</v>
      </c>
      <c r="H829" s="158" t="e">
        <f t="shared" si="24"/>
        <v>#DIV/0!</v>
      </c>
      <c r="I829" s="157">
        <f t="shared" si="25"/>
        <v>5.0526315789473681</v>
      </c>
      <c r="J829" t="s">
        <v>265</v>
      </c>
      <c r="K829" t="s">
        <v>208</v>
      </c>
      <c r="L829" t="s">
        <v>266</v>
      </c>
      <c r="M829" t="s">
        <v>199</v>
      </c>
    </row>
    <row r="830" spans="1:13" x14ac:dyDescent="0.25">
      <c r="A830" t="s">
        <v>1887</v>
      </c>
      <c r="B830" t="s">
        <v>2068</v>
      </c>
      <c r="C830" t="s">
        <v>2069</v>
      </c>
      <c r="E830">
        <v>7.86</v>
      </c>
      <c r="F830" s="156">
        <v>0.79</v>
      </c>
      <c r="G830" s="157">
        <v>0</v>
      </c>
      <c r="H830" s="158" t="e">
        <f t="shared" si="24"/>
        <v>#DIV/0!</v>
      </c>
      <c r="I830" s="157">
        <f t="shared" si="25"/>
        <v>9.9493670886075947</v>
      </c>
      <c r="J830" t="s">
        <v>265</v>
      </c>
      <c r="K830" t="s">
        <v>2070</v>
      </c>
      <c r="L830" t="s">
        <v>266</v>
      </c>
      <c r="M830" t="s">
        <v>199</v>
      </c>
    </row>
    <row r="831" spans="1:13" x14ac:dyDescent="0.25">
      <c r="A831" t="s">
        <v>1887</v>
      </c>
      <c r="B831" t="s">
        <v>2071</v>
      </c>
      <c r="C831" t="s">
        <v>2072</v>
      </c>
      <c r="E831">
        <v>7.86</v>
      </c>
      <c r="F831" s="156">
        <v>0.79</v>
      </c>
      <c r="G831" s="157">
        <v>0</v>
      </c>
      <c r="H831" s="158" t="e">
        <f t="shared" si="24"/>
        <v>#DIV/0!</v>
      </c>
      <c r="I831" s="157">
        <f t="shared" si="25"/>
        <v>9.9493670886075947</v>
      </c>
      <c r="J831" t="s">
        <v>265</v>
      </c>
      <c r="K831" t="s">
        <v>2070</v>
      </c>
      <c r="L831" t="s">
        <v>266</v>
      </c>
      <c r="M831" t="s">
        <v>199</v>
      </c>
    </row>
    <row r="832" spans="1:13" x14ac:dyDescent="0.25">
      <c r="A832" t="s">
        <v>1887</v>
      </c>
      <c r="B832" t="s">
        <v>2073</v>
      </c>
      <c r="C832" t="s">
        <v>2074</v>
      </c>
      <c r="E832">
        <v>4.6619999999999999</v>
      </c>
      <c r="F832" s="156">
        <v>0.66</v>
      </c>
      <c r="G832" s="157">
        <v>0</v>
      </c>
      <c r="H832" s="158" t="e">
        <f t="shared" si="24"/>
        <v>#DIV/0!</v>
      </c>
      <c r="I832" s="157">
        <f t="shared" si="25"/>
        <v>7.0636363636363635</v>
      </c>
      <c r="J832" t="s">
        <v>265</v>
      </c>
      <c r="K832" t="s">
        <v>208</v>
      </c>
      <c r="L832" t="s">
        <v>266</v>
      </c>
      <c r="M832" t="s">
        <v>199</v>
      </c>
    </row>
    <row r="833" spans="1:13" x14ac:dyDescent="0.25">
      <c r="A833" t="s">
        <v>1887</v>
      </c>
      <c r="B833" t="s">
        <v>2075</v>
      </c>
      <c r="C833" t="s">
        <v>2076</v>
      </c>
      <c r="E833">
        <v>2.5596000000000001</v>
      </c>
      <c r="F833" s="156">
        <v>2.5</v>
      </c>
      <c r="G833" s="157">
        <v>0</v>
      </c>
      <c r="H833" s="158" t="e">
        <f t="shared" si="24"/>
        <v>#DIV/0!</v>
      </c>
      <c r="I833" s="157">
        <f t="shared" si="25"/>
        <v>1.0238400000000001</v>
      </c>
      <c r="J833" t="s">
        <v>202</v>
      </c>
      <c r="K833" t="s">
        <v>208</v>
      </c>
      <c r="L833" t="s">
        <v>204</v>
      </c>
      <c r="M833" t="s">
        <v>199</v>
      </c>
    </row>
    <row r="834" spans="1:13" x14ac:dyDescent="0.25">
      <c r="A834" t="s">
        <v>1887</v>
      </c>
      <c r="B834" t="s">
        <v>2077</v>
      </c>
      <c r="C834" t="s">
        <v>2078</v>
      </c>
      <c r="E834">
        <v>4.4650999999999996</v>
      </c>
      <c r="F834" s="156" t="e">
        <v>#N/A</v>
      </c>
      <c r="G834" s="157" t="e">
        <v>#N/A</v>
      </c>
      <c r="H834" s="158" t="e">
        <f t="shared" si="24"/>
        <v>#DIV/0!</v>
      </c>
      <c r="I834" s="157" t="e">
        <f t="shared" si="25"/>
        <v>#N/A</v>
      </c>
      <c r="J834" t="s">
        <v>202</v>
      </c>
      <c r="K834" t="s">
        <v>208</v>
      </c>
      <c r="L834" t="s">
        <v>204</v>
      </c>
      <c r="M834" t="s">
        <v>199</v>
      </c>
    </row>
    <row r="835" spans="1:13" x14ac:dyDescent="0.25">
      <c r="A835" t="s">
        <v>1887</v>
      </c>
      <c r="B835" t="s">
        <v>2079</v>
      </c>
      <c r="C835" t="s">
        <v>2080</v>
      </c>
      <c r="E835">
        <v>2.6326999999999998</v>
      </c>
      <c r="F835" s="156">
        <v>2.5</v>
      </c>
      <c r="G835" s="157">
        <v>0</v>
      </c>
      <c r="H835" s="158" t="e">
        <f t="shared" ref="H835:H898" si="26">(D835-E835)/D835</f>
        <v>#DIV/0!</v>
      </c>
      <c r="I835" s="157">
        <f t="shared" ref="I835:I898" si="27">E835/F835</f>
        <v>1.05308</v>
      </c>
      <c r="J835" t="s">
        <v>202</v>
      </c>
      <c r="K835" t="s">
        <v>208</v>
      </c>
      <c r="L835" t="s">
        <v>204</v>
      </c>
      <c r="M835" t="s">
        <v>199</v>
      </c>
    </row>
    <row r="836" spans="1:13" x14ac:dyDescent="0.25">
      <c r="A836" t="s">
        <v>1887</v>
      </c>
      <c r="B836" t="s">
        <v>2081</v>
      </c>
      <c r="C836" t="s">
        <v>2082</v>
      </c>
      <c r="E836">
        <v>1.069</v>
      </c>
      <c r="F836" s="156">
        <v>0.8</v>
      </c>
      <c r="G836" s="157">
        <v>0</v>
      </c>
      <c r="H836" s="158" t="e">
        <f t="shared" si="26"/>
        <v>#DIV/0!</v>
      </c>
      <c r="I836" s="157">
        <f t="shared" si="27"/>
        <v>1.3362499999999999</v>
      </c>
      <c r="J836" t="s">
        <v>202</v>
      </c>
      <c r="K836" t="s">
        <v>208</v>
      </c>
      <c r="L836" t="s">
        <v>204</v>
      </c>
      <c r="M836" t="s">
        <v>199</v>
      </c>
    </row>
    <row r="837" spans="1:13" x14ac:dyDescent="0.25">
      <c r="A837" t="s">
        <v>1887</v>
      </c>
      <c r="B837" t="s">
        <v>2083</v>
      </c>
      <c r="C837" t="s">
        <v>2084</v>
      </c>
      <c r="E837">
        <v>0.66700000000000004</v>
      </c>
      <c r="F837" s="156">
        <v>0.4</v>
      </c>
      <c r="G837" s="157">
        <v>0</v>
      </c>
      <c r="H837" s="158" t="e">
        <f t="shared" si="26"/>
        <v>#DIV/0!</v>
      </c>
      <c r="I837" s="157">
        <f t="shared" si="27"/>
        <v>1.6675</v>
      </c>
      <c r="J837" t="s">
        <v>202</v>
      </c>
      <c r="K837" t="s">
        <v>208</v>
      </c>
      <c r="L837" t="s">
        <v>204</v>
      </c>
      <c r="M837" t="s">
        <v>199</v>
      </c>
    </row>
    <row r="838" spans="1:13" x14ac:dyDescent="0.25">
      <c r="A838" t="s">
        <v>1887</v>
      </c>
      <c r="B838" t="s">
        <v>2085</v>
      </c>
      <c r="C838" t="s">
        <v>2086</v>
      </c>
      <c r="E838">
        <v>0.62319999999999998</v>
      </c>
      <c r="F838" s="156">
        <v>0.5</v>
      </c>
      <c r="G838" s="157">
        <v>0</v>
      </c>
      <c r="H838" s="158" t="e">
        <f t="shared" si="26"/>
        <v>#DIV/0!</v>
      </c>
      <c r="I838" s="157">
        <f t="shared" si="27"/>
        <v>1.2464</v>
      </c>
      <c r="J838" t="s">
        <v>202</v>
      </c>
      <c r="K838" t="s">
        <v>208</v>
      </c>
      <c r="L838" t="s">
        <v>204</v>
      </c>
      <c r="M838" t="s">
        <v>199</v>
      </c>
    </row>
    <row r="839" spans="1:13" x14ac:dyDescent="0.25">
      <c r="A839" t="s">
        <v>1887</v>
      </c>
      <c r="B839" t="s">
        <v>2087</v>
      </c>
      <c r="C839" t="s">
        <v>2088</v>
      </c>
      <c r="E839">
        <v>11.17</v>
      </c>
      <c r="F839" s="156">
        <v>4.2</v>
      </c>
      <c r="G839" s="157">
        <v>0</v>
      </c>
      <c r="H839" s="158" t="e">
        <f t="shared" si="26"/>
        <v>#DIV/0!</v>
      </c>
      <c r="I839" s="157">
        <f t="shared" si="27"/>
        <v>2.6595238095238094</v>
      </c>
      <c r="J839" t="s">
        <v>202</v>
      </c>
      <c r="K839" t="s">
        <v>1526</v>
      </c>
      <c r="L839" t="s">
        <v>204</v>
      </c>
      <c r="M839" t="s">
        <v>199</v>
      </c>
    </row>
    <row r="840" spans="1:13" x14ac:dyDescent="0.25">
      <c r="A840" t="s">
        <v>1887</v>
      </c>
      <c r="B840" t="s">
        <v>2089</v>
      </c>
      <c r="C840" t="s">
        <v>2090</v>
      </c>
      <c r="E840">
        <v>0.34329999999999999</v>
      </c>
      <c r="F840" s="156" t="e">
        <v>#N/A</v>
      </c>
      <c r="G840" s="157" t="e">
        <v>#N/A</v>
      </c>
      <c r="H840" s="158" t="e">
        <f t="shared" si="26"/>
        <v>#DIV/0!</v>
      </c>
      <c r="I840" s="157" t="e">
        <f t="shared" si="27"/>
        <v>#N/A</v>
      </c>
      <c r="J840" t="s">
        <v>202</v>
      </c>
      <c r="K840" t="s">
        <v>203</v>
      </c>
      <c r="L840" t="s">
        <v>204</v>
      </c>
      <c r="M840" t="s">
        <v>199</v>
      </c>
    </row>
    <row r="841" spans="1:13" x14ac:dyDescent="0.25">
      <c r="A841" t="s">
        <v>1887</v>
      </c>
      <c r="B841" t="s">
        <v>2091</v>
      </c>
      <c r="C841" t="s">
        <v>2092</v>
      </c>
      <c r="E841">
        <v>1.0351999999999999</v>
      </c>
      <c r="F841" s="156" t="e">
        <v>#N/A</v>
      </c>
      <c r="G841" s="157" t="e">
        <v>#N/A</v>
      </c>
      <c r="H841" s="158" t="e">
        <f t="shared" si="26"/>
        <v>#DIV/0!</v>
      </c>
      <c r="I841" s="157" t="e">
        <f t="shared" si="27"/>
        <v>#N/A</v>
      </c>
      <c r="J841" t="e">
        <v>#N/A</v>
      </c>
      <c r="K841" t="e">
        <v>#N/A</v>
      </c>
      <c r="L841" t="s">
        <v>204</v>
      </c>
      <c r="M841" t="s">
        <v>199</v>
      </c>
    </row>
    <row r="842" spans="1:13" x14ac:dyDescent="0.25">
      <c r="A842" t="s">
        <v>1887</v>
      </c>
      <c r="B842" t="s">
        <v>2093</v>
      </c>
      <c r="C842" t="s">
        <v>2094</v>
      </c>
      <c r="E842">
        <v>3.3</v>
      </c>
      <c r="F842" s="156">
        <v>4</v>
      </c>
      <c r="G842" s="157">
        <v>0</v>
      </c>
      <c r="H842" s="158" t="e">
        <f t="shared" si="26"/>
        <v>#DIV/0!</v>
      </c>
      <c r="I842" s="157">
        <f t="shared" si="27"/>
        <v>0.82499999999999996</v>
      </c>
      <c r="J842" t="s">
        <v>202</v>
      </c>
      <c r="K842" t="s">
        <v>203</v>
      </c>
      <c r="L842" t="s">
        <v>204</v>
      </c>
      <c r="M842" t="s">
        <v>199</v>
      </c>
    </row>
    <row r="843" spans="1:13" x14ac:dyDescent="0.25">
      <c r="A843" t="s">
        <v>1887</v>
      </c>
      <c r="B843" t="s">
        <v>2095</v>
      </c>
      <c r="C843" t="s">
        <v>2096</v>
      </c>
      <c r="E843">
        <v>3.09</v>
      </c>
      <c r="F843" s="156">
        <v>4</v>
      </c>
      <c r="G843" s="157">
        <v>0</v>
      </c>
      <c r="H843" s="158" t="e">
        <f t="shared" si="26"/>
        <v>#DIV/0!</v>
      </c>
      <c r="I843" s="157">
        <f t="shared" si="27"/>
        <v>0.77249999999999996</v>
      </c>
      <c r="J843" t="s">
        <v>202</v>
      </c>
      <c r="K843" t="s">
        <v>203</v>
      </c>
      <c r="L843" t="s">
        <v>204</v>
      </c>
      <c r="M843" t="s">
        <v>199</v>
      </c>
    </row>
    <row r="844" spans="1:13" x14ac:dyDescent="0.25">
      <c r="A844" t="s">
        <v>1887</v>
      </c>
      <c r="B844" t="s">
        <v>2097</v>
      </c>
      <c r="C844" t="s">
        <v>2098</v>
      </c>
      <c r="E844">
        <v>2.58</v>
      </c>
      <c r="F844" s="156">
        <v>4</v>
      </c>
      <c r="G844" s="157">
        <v>0</v>
      </c>
      <c r="H844" s="158" t="e">
        <f t="shared" si="26"/>
        <v>#DIV/0!</v>
      </c>
      <c r="I844" s="157">
        <f t="shared" si="27"/>
        <v>0.64500000000000002</v>
      </c>
      <c r="J844" t="s">
        <v>202</v>
      </c>
      <c r="K844" t="s">
        <v>203</v>
      </c>
      <c r="L844" t="s">
        <v>204</v>
      </c>
      <c r="M844" t="s">
        <v>199</v>
      </c>
    </row>
    <row r="845" spans="1:13" x14ac:dyDescent="0.25">
      <c r="A845" t="s">
        <v>1887</v>
      </c>
      <c r="B845" t="s">
        <v>2099</v>
      </c>
      <c r="C845" t="s">
        <v>2100</v>
      </c>
      <c r="E845">
        <v>16.160699999999999</v>
      </c>
      <c r="F845" s="156">
        <v>2.2999999999999998</v>
      </c>
      <c r="G845" s="157">
        <v>0</v>
      </c>
      <c r="H845" s="158" t="e">
        <f t="shared" si="26"/>
        <v>#DIV/0!</v>
      </c>
      <c r="I845" s="157">
        <f t="shared" si="27"/>
        <v>7.0263913043478263</v>
      </c>
      <c r="J845" t="s">
        <v>286</v>
      </c>
      <c r="K845" t="s">
        <v>208</v>
      </c>
      <c r="L845" t="s">
        <v>288</v>
      </c>
      <c r="M845" t="s">
        <v>199</v>
      </c>
    </row>
    <row r="846" spans="1:13" x14ac:dyDescent="0.25">
      <c r="A846" t="s">
        <v>1887</v>
      </c>
      <c r="B846" t="s">
        <v>2101</v>
      </c>
      <c r="C846" t="s">
        <v>2102</v>
      </c>
      <c r="E846">
        <v>0.96</v>
      </c>
      <c r="F846" s="156">
        <v>0.8</v>
      </c>
      <c r="G846" s="157">
        <v>0</v>
      </c>
      <c r="H846" s="158" t="e">
        <f t="shared" si="26"/>
        <v>#DIV/0!</v>
      </c>
      <c r="I846" s="157">
        <f t="shared" si="27"/>
        <v>1.2</v>
      </c>
      <c r="J846" t="s">
        <v>1777</v>
      </c>
      <c r="K846" t="s">
        <v>208</v>
      </c>
      <c r="L846" t="s">
        <v>1778</v>
      </c>
      <c r="M846" t="s">
        <v>199</v>
      </c>
    </row>
    <row r="847" spans="1:13" x14ac:dyDescent="0.25">
      <c r="A847" t="s">
        <v>1887</v>
      </c>
      <c r="B847" t="s">
        <v>2103</v>
      </c>
      <c r="C847" t="s">
        <v>2104</v>
      </c>
      <c r="E847">
        <v>0.5857</v>
      </c>
      <c r="F847" s="156">
        <v>0.33</v>
      </c>
      <c r="G847" s="157">
        <v>0</v>
      </c>
      <c r="H847" s="158" t="e">
        <f t="shared" si="26"/>
        <v>#DIV/0!</v>
      </c>
      <c r="I847" s="157">
        <f t="shared" si="27"/>
        <v>1.7748484848484847</v>
      </c>
      <c r="J847" t="s">
        <v>202</v>
      </c>
      <c r="K847" t="s">
        <v>604</v>
      </c>
      <c r="L847" t="s">
        <v>1823</v>
      </c>
      <c r="M847" t="s">
        <v>199</v>
      </c>
    </row>
    <row r="848" spans="1:13" x14ac:dyDescent="0.25">
      <c r="A848" t="s">
        <v>1887</v>
      </c>
      <c r="B848" t="s">
        <v>2105</v>
      </c>
      <c r="C848" t="s">
        <v>2106</v>
      </c>
      <c r="E848">
        <v>1.9282999999999999</v>
      </c>
      <c r="F848" s="156">
        <v>2.5</v>
      </c>
      <c r="G848" s="157">
        <v>0</v>
      </c>
      <c r="H848" s="158" t="e">
        <f t="shared" si="26"/>
        <v>#DIV/0!</v>
      </c>
      <c r="I848" s="157">
        <f t="shared" si="27"/>
        <v>0.77132000000000001</v>
      </c>
      <c r="J848" t="s">
        <v>202</v>
      </c>
      <c r="K848" t="s">
        <v>208</v>
      </c>
      <c r="L848" t="s">
        <v>204</v>
      </c>
      <c r="M848" t="s">
        <v>199</v>
      </c>
    </row>
    <row r="849" spans="1:13" x14ac:dyDescent="0.25">
      <c r="A849" t="s">
        <v>1887</v>
      </c>
      <c r="B849" t="s">
        <v>2107</v>
      </c>
      <c r="C849" t="s">
        <v>2108</v>
      </c>
      <c r="E849">
        <v>0.59050000000000002</v>
      </c>
      <c r="F849" s="156">
        <v>0.66</v>
      </c>
      <c r="G849" s="157">
        <v>0</v>
      </c>
      <c r="H849" s="158" t="e">
        <f t="shared" si="26"/>
        <v>#DIV/0!</v>
      </c>
      <c r="I849" s="157">
        <f t="shared" si="27"/>
        <v>0.89469696969696966</v>
      </c>
      <c r="J849" t="s">
        <v>202</v>
      </c>
      <c r="K849" t="s">
        <v>244</v>
      </c>
      <c r="L849" t="s">
        <v>204</v>
      </c>
      <c r="M849" t="s">
        <v>199</v>
      </c>
    </row>
    <row r="850" spans="1:13" x14ac:dyDescent="0.25">
      <c r="A850" t="s">
        <v>1887</v>
      </c>
      <c r="B850" t="s">
        <v>2109</v>
      </c>
      <c r="C850" t="s">
        <v>2110</v>
      </c>
      <c r="E850">
        <v>0.58099999999999996</v>
      </c>
      <c r="F850" s="156">
        <v>0.66</v>
      </c>
      <c r="G850" s="157">
        <v>0</v>
      </c>
      <c r="H850" s="158" t="e">
        <f t="shared" si="26"/>
        <v>#DIV/0!</v>
      </c>
      <c r="I850" s="157">
        <f t="shared" si="27"/>
        <v>0.88030303030303025</v>
      </c>
      <c r="J850" t="s">
        <v>202</v>
      </c>
      <c r="K850" t="s">
        <v>244</v>
      </c>
      <c r="L850" t="s">
        <v>204</v>
      </c>
      <c r="M850" t="s">
        <v>199</v>
      </c>
    </row>
    <row r="851" spans="1:13" x14ac:dyDescent="0.25">
      <c r="A851" t="s">
        <v>1887</v>
      </c>
      <c r="B851" t="s">
        <v>2111</v>
      </c>
      <c r="C851" t="s">
        <v>2112</v>
      </c>
      <c r="E851">
        <v>2.6086999999999998</v>
      </c>
      <c r="F851" s="156">
        <v>4.42</v>
      </c>
      <c r="G851" s="157">
        <v>0</v>
      </c>
      <c r="H851" s="158" t="e">
        <f t="shared" si="26"/>
        <v>#DIV/0!</v>
      </c>
      <c r="I851" s="157">
        <f t="shared" si="27"/>
        <v>0.59020361990950221</v>
      </c>
      <c r="J851" t="s">
        <v>202</v>
      </c>
      <c r="K851" t="s">
        <v>203</v>
      </c>
      <c r="L851" t="s">
        <v>204</v>
      </c>
      <c r="M851" t="s">
        <v>199</v>
      </c>
    </row>
    <row r="852" spans="1:13" x14ac:dyDescent="0.25">
      <c r="A852" t="s">
        <v>1887</v>
      </c>
      <c r="B852" t="s">
        <v>2113</v>
      </c>
      <c r="C852" t="s">
        <v>2114</v>
      </c>
      <c r="E852">
        <v>0.70979999999999999</v>
      </c>
      <c r="F852" s="156">
        <v>0.90100000000000002</v>
      </c>
      <c r="G852" s="157">
        <v>0</v>
      </c>
      <c r="H852" s="158" t="e">
        <f t="shared" si="26"/>
        <v>#DIV/0!</v>
      </c>
      <c r="I852" s="157">
        <f t="shared" si="27"/>
        <v>0.78779134295227526</v>
      </c>
      <c r="J852" t="s">
        <v>202</v>
      </c>
      <c r="K852" t="s">
        <v>203</v>
      </c>
      <c r="L852" t="s">
        <v>204</v>
      </c>
      <c r="M852" t="s">
        <v>199</v>
      </c>
    </row>
    <row r="853" spans="1:13" x14ac:dyDescent="0.25">
      <c r="A853" t="s">
        <v>1887</v>
      </c>
      <c r="B853" t="s">
        <v>2115</v>
      </c>
      <c r="C853" t="s">
        <v>2116</v>
      </c>
      <c r="E853">
        <v>0.64629999999999999</v>
      </c>
      <c r="F853" s="156">
        <v>0.68</v>
      </c>
      <c r="G853" s="157">
        <v>0</v>
      </c>
      <c r="H853" s="158" t="e">
        <f t="shared" si="26"/>
        <v>#DIV/0!</v>
      </c>
      <c r="I853" s="157">
        <f t="shared" si="27"/>
        <v>0.95044117647058812</v>
      </c>
      <c r="J853" t="s">
        <v>202</v>
      </c>
      <c r="K853" t="s">
        <v>244</v>
      </c>
      <c r="L853" t="s">
        <v>204</v>
      </c>
      <c r="M853" t="s">
        <v>199</v>
      </c>
    </row>
    <row r="854" spans="1:13" x14ac:dyDescent="0.25">
      <c r="A854" t="s">
        <v>1887</v>
      </c>
      <c r="B854" t="s">
        <v>2117</v>
      </c>
      <c r="C854" t="s">
        <v>2118</v>
      </c>
      <c r="E854">
        <v>2.6307</v>
      </c>
      <c r="F854" s="156">
        <v>4.42</v>
      </c>
      <c r="G854" s="157">
        <v>0</v>
      </c>
      <c r="H854" s="158" t="e">
        <f t="shared" si="26"/>
        <v>#DIV/0!</v>
      </c>
      <c r="I854" s="157">
        <f t="shared" si="27"/>
        <v>0.59518099547511316</v>
      </c>
      <c r="J854" t="s">
        <v>202</v>
      </c>
      <c r="K854" t="s">
        <v>203</v>
      </c>
      <c r="L854" t="s">
        <v>204</v>
      </c>
      <c r="M854" t="s">
        <v>199</v>
      </c>
    </row>
    <row r="855" spans="1:13" x14ac:dyDescent="0.25">
      <c r="A855" t="s">
        <v>1887</v>
      </c>
      <c r="B855" t="s">
        <v>2119</v>
      </c>
      <c r="C855" t="s">
        <v>2120</v>
      </c>
      <c r="E855">
        <v>1.778</v>
      </c>
      <c r="F855" s="156">
        <v>0.55000000000000004</v>
      </c>
      <c r="G855" s="157">
        <v>0</v>
      </c>
      <c r="H855" s="158" t="e">
        <f t="shared" si="26"/>
        <v>#DIV/0!</v>
      </c>
      <c r="I855" s="157">
        <f t="shared" si="27"/>
        <v>3.2327272727272724</v>
      </c>
      <c r="J855" t="s">
        <v>202</v>
      </c>
      <c r="K855" t="s">
        <v>208</v>
      </c>
      <c r="L855" t="s">
        <v>204</v>
      </c>
      <c r="M855" t="s">
        <v>199</v>
      </c>
    </row>
    <row r="856" spans="1:13" x14ac:dyDescent="0.25">
      <c r="A856" t="s">
        <v>1887</v>
      </c>
      <c r="B856" t="s">
        <v>2121</v>
      </c>
      <c r="C856" t="s">
        <v>2122</v>
      </c>
      <c r="E856">
        <v>3.88</v>
      </c>
      <c r="F856" s="156">
        <v>2.5</v>
      </c>
      <c r="G856" s="157">
        <v>0</v>
      </c>
      <c r="H856" s="158" t="e">
        <f t="shared" si="26"/>
        <v>#DIV/0!</v>
      </c>
      <c r="I856" s="157">
        <f t="shared" si="27"/>
        <v>1.552</v>
      </c>
      <c r="J856" t="s">
        <v>417</v>
      </c>
      <c r="K856" t="s">
        <v>244</v>
      </c>
      <c r="L856" t="s">
        <v>418</v>
      </c>
      <c r="M856" t="s">
        <v>199</v>
      </c>
    </row>
    <row r="857" spans="1:13" x14ac:dyDescent="0.25">
      <c r="A857" t="s">
        <v>1887</v>
      </c>
      <c r="B857" t="s">
        <v>2123</v>
      </c>
      <c r="C857" t="s">
        <v>2124</v>
      </c>
      <c r="E857">
        <v>3.8</v>
      </c>
      <c r="F857" s="156">
        <v>2.5499999999999998</v>
      </c>
      <c r="G857" s="157">
        <v>0</v>
      </c>
      <c r="H857" s="158" t="e">
        <f t="shared" si="26"/>
        <v>#DIV/0!</v>
      </c>
      <c r="I857" s="157">
        <f t="shared" si="27"/>
        <v>1.4901960784313726</v>
      </c>
      <c r="J857" t="s">
        <v>417</v>
      </c>
      <c r="K857" t="s">
        <v>244</v>
      </c>
      <c r="L857" t="s">
        <v>418</v>
      </c>
      <c r="M857" t="s">
        <v>199</v>
      </c>
    </row>
    <row r="858" spans="1:13" x14ac:dyDescent="0.25">
      <c r="A858" t="s">
        <v>1887</v>
      </c>
      <c r="B858" t="s">
        <v>2125</v>
      </c>
      <c r="C858" t="s">
        <v>2126</v>
      </c>
      <c r="E858">
        <v>5.68</v>
      </c>
      <c r="F858" s="156">
        <v>0.75</v>
      </c>
      <c r="G858" s="157">
        <v>0</v>
      </c>
      <c r="H858" s="158" t="e">
        <f t="shared" si="26"/>
        <v>#DIV/0!</v>
      </c>
      <c r="I858" s="157">
        <f t="shared" si="27"/>
        <v>7.5733333333333333</v>
      </c>
      <c r="J858" t="s">
        <v>417</v>
      </c>
      <c r="K858" t="s">
        <v>244</v>
      </c>
      <c r="L858" t="s">
        <v>418</v>
      </c>
      <c r="M858" t="s">
        <v>199</v>
      </c>
    </row>
    <row r="859" spans="1:13" x14ac:dyDescent="0.25">
      <c r="A859" t="s">
        <v>1887</v>
      </c>
      <c r="B859" t="s">
        <v>2127</v>
      </c>
      <c r="C859" t="s">
        <v>2128</v>
      </c>
      <c r="E859">
        <v>4.9452999999999996</v>
      </c>
      <c r="F859" s="156">
        <v>1.6</v>
      </c>
      <c r="G859" s="157">
        <v>0</v>
      </c>
      <c r="H859" s="158" t="e">
        <f t="shared" si="26"/>
        <v>#DIV/0!</v>
      </c>
      <c r="I859" s="157">
        <f t="shared" si="27"/>
        <v>3.0908124999999997</v>
      </c>
      <c r="J859" t="s">
        <v>202</v>
      </c>
      <c r="K859" t="s">
        <v>208</v>
      </c>
      <c r="L859" t="s">
        <v>204</v>
      </c>
      <c r="M859" t="s">
        <v>199</v>
      </c>
    </row>
    <row r="860" spans="1:13" x14ac:dyDescent="0.25">
      <c r="A860" t="s">
        <v>1887</v>
      </c>
      <c r="B860" t="s">
        <v>2129</v>
      </c>
      <c r="C860" t="s">
        <v>2130</v>
      </c>
      <c r="E860">
        <v>4.4400000000000004</v>
      </c>
      <c r="F860" s="156">
        <v>0.75</v>
      </c>
      <c r="G860" s="157">
        <v>0</v>
      </c>
      <c r="H860" s="158" t="e">
        <f t="shared" si="26"/>
        <v>#DIV/0!</v>
      </c>
      <c r="I860" s="157">
        <f t="shared" si="27"/>
        <v>5.9200000000000008</v>
      </c>
      <c r="J860" t="s">
        <v>265</v>
      </c>
      <c r="K860" t="s">
        <v>208</v>
      </c>
      <c r="L860" t="s">
        <v>266</v>
      </c>
      <c r="M860" t="s">
        <v>199</v>
      </c>
    </row>
    <row r="861" spans="1:13" x14ac:dyDescent="0.25">
      <c r="A861" t="s">
        <v>1887</v>
      </c>
      <c r="B861" t="s">
        <v>2131</v>
      </c>
      <c r="C861" t="s">
        <v>2132</v>
      </c>
      <c r="E861">
        <v>5.24</v>
      </c>
      <c r="F861" s="156">
        <v>0.75</v>
      </c>
      <c r="G861" s="157">
        <v>0</v>
      </c>
      <c r="H861" s="158" t="e">
        <f t="shared" si="26"/>
        <v>#DIV/0!</v>
      </c>
      <c r="I861" s="157">
        <f t="shared" si="27"/>
        <v>6.9866666666666672</v>
      </c>
      <c r="J861" t="s">
        <v>265</v>
      </c>
      <c r="K861" t="s">
        <v>208</v>
      </c>
      <c r="L861" t="s">
        <v>266</v>
      </c>
      <c r="M861" t="s">
        <v>199</v>
      </c>
    </row>
    <row r="862" spans="1:13" x14ac:dyDescent="0.25">
      <c r="A862" t="s">
        <v>1887</v>
      </c>
      <c r="B862" t="s">
        <v>2133</v>
      </c>
      <c r="C862" t="s">
        <v>2134</v>
      </c>
      <c r="E862">
        <v>4.59</v>
      </c>
      <c r="F862" s="156">
        <v>0.75</v>
      </c>
      <c r="G862" s="157">
        <v>0</v>
      </c>
      <c r="H862" s="158" t="e">
        <f t="shared" si="26"/>
        <v>#DIV/0!</v>
      </c>
      <c r="I862" s="157">
        <f t="shared" si="27"/>
        <v>6.12</v>
      </c>
      <c r="J862" t="s">
        <v>265</v>
      </c>
      <c r="K862" t="s">
        <v>208</v>
      </c>
      <c r="L862" t="s">
        <v>266</v>
      </c>
      <c r="M862" t="s">
        <v>199</v>
      </c>
    </row>
    <row r="863" spans="1:13" x14ac:dyDescent="0.25">
      <c r="A863" t="s">
        <v>1887</v>
      </c>
      <c r="B863" t="s">
        <v>2135</v>
      </c>
      <c r="C863" t="s">
        <v>2136</v>
      </c>
      <c r="E863">
        <v>3.44</v>
      </c>
      <c r="F863" s="156">
        <v>0.75</v>
      </c>
      <c r="G863" s="157">
        <v>0</v>
      </c>
      <c r="H863" s="158" t="e">
        <f t="shared" si="26"/>
        <v>#DIV/0!</v>
      </c>
      <c r="I863" s="157">
        <f t="shared" si="27"/>
        <v>4.5866666666666669</v>
      </c>
      <c r="J863" t="s">
        <v>265</v>
      </c>
      <c r="K863" t="s">
        <v>208</v>
      </c>
      <c r="L863" t="s">
        <v>266</v>
      </c>
      <c r="M863" t="s">
        <v>199</v>
      </c>
    </row>
    <row r="864" spans="1:13" x14ac:dyDescent="0.25">
      <c r="A864" t="s">
        <v>1887</v>
      </c>
      <c r="B864" t="s">
        <v>2137</v>
      </c>
      <c r="C864" t="s">
        <v>2138</v>
      </c>
      <c r="E864">
        <v>3.41</v>
      </c>
      <c r="F864" s="156">
        <v>0.8</v>
      </c>
      <c r="G864" s="157">
        <v>0</v>
      </c>
      <c r="H864" s="158" t="e">
        <f t="shared" si="26"/>
        <v>#DIV/0!</v>
      </c>
      <c r="I864" s="157">
        <f t="shared" si="27"/>
        <v>4.2625000000000002</v>
      </c>
      <c r="J864" t="s">
        <v>265</v>
      </c>
      <c r="K864" t="s">
        <v>208</v>
      </c>
      <c r="L864" t="s">
        <v>266</v>
      </c>
      <c r="M864" t="s">
        <v>199</v>
      </c>
    </row>
    <row r="865" spans="1:13" x14ac:dyDescent="0.25">
      <c r="A865" t="s">
        <v>1887</v>
      </c>
      <c r="B865" t="s">
        <v>2139</v>
      </c>
      <c r="C865" t="s">
        <v>2140</v>
      </c>
      <c r="E865">
        <v>2.3199999999999998</v>
      </c>
      <c r="F865" s="156">
        <v>2.5</v>
      </c>
      <c r="G865" s="157">
        <v>0</v>
      </c>
      <c r="H865" s="158" t="e">
        <f t="shared" si="26"/>
        <v>#DIV/0!</v>
      </c>
      <c r="I865" s="157">
        <f t="shared" si="27"/>
        <v>0.92799999999999994</v>
      </c>
      <c r="J865" t="s">
        <v>265</v>
      </c>
      <c r="K865" t="s">
        <v>208</v>
      </c>
      <c r="L865" t="s">
        <v>266</v>
      </c>
      <c r="M865" t="s">
        <v>199</v>
      </c>
    </row>
    <row r="866" spans="1:13" x14ac:dyDescent="0.25">
      <c r="A866" t="s">
        <v>1887</v>
      </c>
      <c r="B866" t="s">
        <v>2141</v>
      </c>
      <c r="C866" t="s">
        <v>2142</v>
      </c>
      <c r="E866">
        <v>2.2330000000000001</v>
      </c>
      <c r="F866" s="156">
        <v>2.5</v>
      </c>
      <c r="G866" s="157">
        <v>0</v>
      </c>
      <c r="H866" s="158" t="e">
        <f t="shared" si="26"/>
        <v>#DIV/0!</v>
      </c>
      <c r="I866" s="157">
        <f t="shared" si="27"/>
        <v>0.89319999999999999</v>
      </c>
      <c r="J866" t="s">
        <v>265</v>
      </c>
      <c r="K866" t="s">
        <v>208</v>
      </c>
      <c r="L866" t="s">
        <v>266</v>
      </c>
      <c r="M866" t="s">
        <v>199</v>
      </c>
    </row>
    <row r="867" spans="1:13" x14ac:dyDescent="0.25">
      <c r="A867" t="s">
        <v>1887</v>
      </c>
      <c r="B867" t="s">
        <v>2143</v>
      </c>
      <c r="C867" t="s">
        <v>2144</v>
      </c>
      <c r="E867">
        <v>0.87</v>
      </c>
      <c r="F867" s="156">
        <v>0.92</v>
      </c>
      <c r="G867" s="157">
        <v>0</v>
      </c>
      <c r="H867" s="158" t="e">
        <f t="shared" si="26"/>
        <v>#DIV/0!</v>
      </c>
      <c r="I867" s="157">
        <f t="shared" si="27"/>
        <v>0.94565217391304346</v>
      </c>
      <c r="J867" t="s">
        <v>1944</v>
      </c>
      <c r="K867" t="s">
        <v>356</v>
      </c>
      <c r="L867" t="s">
        <v>1945</v>
      </c>
      <c r="M867" t="s">
        <v>199</v>
      </c>
    </row>
    <row r="868" spans="1:13" x14ac:dyDescent="0.25">
      <c r="A868" t="s">
        <v>1887</v>
      </c>
      <c r="B868" t="s">
        <v>2145</v>
      </c>
      <c r="C868" t="s">
        <v>2146</v>
      </c>
      <c r="E868">
        <v>0.87</v>
      </c>
      <c r="F868" s="156" t="e">
        <v>#N/A</v>
      </c>
      <c r="G868" s="157" t="e">
        <v>#N/A</v>
      </c>
      <c r="H868" s="158" t="e">
        <f t="shared" si="26"/>
        <v>#DIV/0!</v>
      </c>
      <c r="I868" s="157" t="e">
        <f t="shared" si="27"/>
        <v>#N/A</v>
      </c>
      <c r="J868" t="s">
        <v>1944</v>
      </c>
      <c r="K868" t="s">
        <v>356</v>
      </c>
      <c r="L868" t="s">
        <v>1945</v>
      </c>
      <c r="M868" t="s">
        <v>199</v>
      </c>
    </row>
    <row r="869" spans="1:13" x14ac:dyDescent="0.25">
      <c r="A869" t="s">
        <v>1887</v>
      </c>
      <c r="B869" t="s">
        <v>2147</v>
      </c>
      <c r="C869" t="s">
        <v>2148</v>
      </c>
      <c r="E869">
        <v>0.84</v>
      </c>
      <c r="F869" s="156">
        <v>0.92</v>
      </c>
      <c r="G869" s="157">
        <v>0</v>
      </c>
      <c r="H869" s="158" t="e">
        <f t="shared" si="26"/>
        <v>#DIV/0!</v>
      </c>
      <c r="I869" s="157">
        <f t="shared" si="27"/>
        <v>0.91304347826086951</v>
      </c>
      <c r="J869" t="s">
        <v>1944</v>
      </c>
      <c r="K869" t="s">
        <v>356</v>
      </c>
      <c r="L869" t="s">
        <v>1945</v>
      </c>
      <c r="M869" t="s">
        <v>199</v>
      </c>
    </row>
    <row r="870" spans="1:13" x14ac:dyDescent="0.25">
      <c r="A870" t="s">
        <v>1887</v>
      </c>
      <c r="B870" t="s">
        <v>2149</v>
      </c>
      <c r="C870" t="s">
        <v>2150</v>
      </c>
      <c r="E870">
        <v>2.1331000000000002</v>
      </c>
      <c r="F870" s="156">
        <v>2.6</v>
      </c>
      <c r="G870" s="157">
        <v>0</v>
      </c>
      <c r="H870" s="158" t="e">
        <f t="shared" si="26"/>
        <v>#DIV/0!</v>
      </c>
      <c r="I870" s="157">
        <f t="shared" si="27"/>
        <v>0.82042307692307703</v>
      </c>
      <c r="J870" t="s">
        <v>202</v>
      </c>
      <c r="K870" t="s">
        <v>244</v>
      </c>
      <c r="L870" t="s">
        <v>204</v>
      </c>
      <c r="M870" t="s">
        <v>199</v>
      </c>
    </row>
    <row r="871" spans="1:13" x14ac:dyDescent="0.25">
      <c r="A871" t="s">
        <v>1887</v>
      </c>
      <c r="B871" t="s">
        <v>2151</v>
      </c>
      <c r="C871" t="s">
        <v>2152</v>
      </c>
      <c r="E871">
        <v>2.4098999999999999</v>
      </c>
      <c r="F871" s="156" t="e">
        <v>#N/A</v>
      </c>
      <c r="G871" s="157" t="e">
        <v>#N/A</v>
      </c>
      <c r="H871" s="158" t="e">
        <f t="shared" si="26"/>
        <v>#DIV/0!</v>
      </c>
      <c r="I871" s="157" t="e">
        <f t="shared" si="27"/>
        <v>#N/A</v>
      </c>
      <c r="J871" t="e">
        <v>#N/A</v>
      </c>
      <c r="K871" t="s">
        <v>208</v>
      </c>
      <c r="L871" t="s">
        <v>1823</v>
      </c>
      <c r="M871" t="s">
        <v>199</v>
      </c>
    </row>
    <row r="872" spans="1:13" x14ac:dyDescent="0.25">
      <c r="A872" t="s">
        <v>1887</v>
      </c>
      <c r="B872" t="s">
        <v>2153</v>
      </c>
      <c r="C872" t="s">
        <v>2154</v>
      </c>
      <c r="E872">
        <v>1.61</v>
      </c>
      <c r="F872" s="156">
        <v>0.62</v>
      </c>
      <c r="G872" s="157">
        <v>0</v>
      </c>
      <c r="H872" s="158" t="e">
        <f t="shared" si="26"/>
        <v>#DIV/0!</v>
      </c>
      <c r="I872" s="157">
        <f t="shared" si="27"/>
        <v>2.5967741935483875</v>
      </c>
      <c r="J872" t="s">
        <v>1975</v>
      </c>
      <c r="K872" t="s">
        <v>244</v>
      </c>
      <c r="L872" t="s">
        <v>1976</v>
      </c>
      <c r="M872" t="s">
        <v>199</v>
      </c>
    </row>
    <row r="873" spans="1:13" x14ac:dyDescent="0.25">
      <c r="A873" t="s">
        <v>1887</v>
      </c>
      <c r="B873" t="s">
        <v>2155</v>
      </c>
      <c r="C873" t="s">
        <v>2156</v>
      </c>
      <c r="E873">
        <v>1.7</v>
      </c>
      <c r="F873" s="156">
        <v>0.62</v>
      </c>
      <c r="G873" s="157">
        <v>0</v>
      </c>
      <c r="H873" s="158" t="e">
        <f t="shared" si="26"/>
        <v>#DIV/0!</v>
      </c>
      <c r="I873" s="157">
        <f t="shared" si="27"/>
        <v>2.7419354838709675</v>
      </c>
      <c r="J873" t="s">
        <v>1975</v>
      </c>
      <c r="K873" t="s">
        <v>244</v>
      </c>
      <c r="L873" t="s">
        <v>1976</v>
      </c>
      <c r="M873" t="s">
        <v>199</v>
      </c>
    </row>
    <row r="874" spans="1:13" x14ac:dyDescent="0.25">
      <c r="A874" t="s">
        <v>1887</v>
      </c>
      <c r="B874" t="s">
        <v>2157</v>
      </c>
      <c r="C874" t="s">
        <v>2158</v>
      </c>
      <c r="E874">
        <v>0.62480000000000002</v>
      </c>
      <c r="F874" s="156">
        <v>0.4</v>
      </c>
      <c r="G874" s="157">
        <v>0</v>
      </c>
      <c r="H874" s="158" t="e">
        <f t="shared" si="26"/>
        <v>#DIV/0!</v>
      </c>
      <c r="I874" s="157">
        <f t="shared" si="27"/>
        <v>1.5620000000000001</v>
      </c>
      <c r="J874" t="s">
        <v>1975</v>
      </c>
      <c r="K874" t="s">
        <v>753</v>
      </c>
      <c r="L874" t="s">
        <v>1976</v>
      </c>
      <c r="M874" t="s">
        <v>199</v>
      </c>
    </row>
    <row r="875" spans="1:13" x14ac:dyDescent="0.25">
      <c r="A875" t="s">
        <v>1887</v>
      </c>
      <c r="B875" t="s">
        <v>2159</v>
      </c>
      <c r="C875" t="s">
        <v>2160</v>
      </c>
      <c r="E875">
        <v>0.79979999999999996</v>
      </c>
      <c r="F875" s="156">
        <v>0.43</v>
      </c>
      <c r="G875" s="157">
        <v>0</v>
      </c>
      <c r="H875" s="158" t="e">
        <f t="shared" si="26"/>
        <v>#DIV/0!</v>
      </c>
      <c r="I875" s="157">
        <f t="shared" si="27"/>
        <v>1.8599999999999999</v>
      </c>
      <c r="J875" t="s">
        <v>1975</v>
      </c>
      <c r="K875" t="s">
        <v>753</v>
      </c>
      <c r="L875" t="s">
        <v>1976</v>
      </c>
      <c r="M875" t="s">
        <v>199</v>
      </c>
    </row>
    <row r="876" spans="1:13" x14ac:dyDescent="0.25">
      <c r="A876" t="s">
        <v>1887</v>
      </c>
      <c r="B876" t="s">
        <v>2161</v>
      </c>
      <c r="C876" t="s">
        <v>2162</v>
      </c>
      <c r="E876">
        <v>0.60119999999999996</v>
      </c>
      <c r="F876" s="156">
        <v>0.4</v>
      </c>
      <c r="G876" s="157">
        <v>0</v>
      </c>
      <c r="H876" s="158" t="e">
        <f t="shared" si="26"/>
        <v>#DIV/0!</v>
      </c>
      <c r="I876" s="157">
        <f t="shared" si="27"/>
        <v>1.5029999999999999</v>
      </c>
      <c r="J876" t="s">
        <v>1975</v>
      </c>
      <c r="K876" t="s">
        <v>753</v>
      </c>
      <c r="L876" t="s">
        <v>1976</v>
      </c>
      <c r="M876" t="s">
        <v>199</v>
      </c>
    </row>
    <row r="877" spans="1:13" x14ac:dyDescent="0.25">
      <c r="A877" t="s">
        <v>1887</v>
      </c>
      <c r="B877" t="s">
        <v>2163</v>
      </c>
      <c r="C877" t="s">
        <v>2164</v>
      </c>
      <c r="E877">
        <v>5.95</v>
      </c>
      <c r="F877" s="156">
        <v>2.25</v>
      </c>
      <c r="G877" s="157">
        <v>0</v>
      </c>
      <c r="H877" s="158" t="e">
        <f t="shared" si="26"/>
        <v>#DIV/0!</v>
      </c>
      <c r="I877" s="157">
        <f t="shared" si="27"/>
        <v>2.6444444444444444</v>
      </c>
      <c r="J877" t="s">
        <v>1975</v>
      </c>
      <c r="K877" t="s">
        <v>839</v>
      </c>
      <c r="L877" t="s">
        <v>1976</v>
      </c>
      <c r="M877" t="s">
        <v>199</v>
      </c>
    </row>
    <row r="878" spans="1:13" x14ac:dyDescent="0.25">
      <c r="A878" t="s">
        <v>1887</v>
      </c>
      <c r="B878" t="s">
        <v>2165</v>
      </c>
      <c r="C878" t="s">
        <v>2166</v>
      </c>
      <c r="E878">
        <v>5.08</v>
      </c>
      <c r="F878" s="156">
        <v>2.75</v>
      </c>
      <c r="G878" s="157">
        <v>0</v>
      </c>
      <c r="H878" s="158" t="e">
        <f t="shared" si="26"/>
        <v>#DIV/0!</v>
      </c>
      <c r="I878" s="157">
        <f t="shared" si="27"/>
        <v>1.8472727272727274</v>
      </c>
      <c r="J878" t="s">
        <v>1975</v>
      </c>
      <c r="K878" t="s">
        <v>839</v>
      </c>
      <c r="L878" t="s">
        <v>1976</v>
      </c>
      <c r="M878" t="s">
        <v>199</v>
      </c>
    </row>
    <row r="879" spans="1:13" x14ac:dyDescent="0.25">
      <c r="A879" t="s">
        <v>1887</v>
      </c>
      <c r="B879" t="s">
        <v>2167</v>
      </c>
      <c r="C879" t="s">
        <v>2168</v>
      </c>
      <c r="E879">
        <v>2.4098999999999999</v>
      </c>
      <c r="F879" s="156">
        <v>2.6</v>
      </c>
      <c r="G879" s="157">
        <v>0</v>
      </c>
      <c r="H879" s="158" t="e">
        <f t="shared" si="26"/>
        <v>#DIV/0!</v>
      </c>
      <c r="I879" s="157">
        <f t="shared" si="27"/>
        <v>0.92688461538461531</v>
      </c>
      <c r="J879" t="s">
        <v>202</v>
      </c>
      <c r="K879" t="s">
        <v>208</v>
      </c>
      <c r="L879" t="s">
        <v>1823</v>
      </c>
      <c r="M879" t="s">
        <v>199</v>
      </c>
    </row>
    <row r="880" spans="1:13" x14ac:dyDescent="0.25">
      <c r="A880" t="s">
        <v>1887</v>
      </c>
      <c r="B880" t="s">
        <v>2169</v>
      </c>
      <c r="C880" t="s">
        <v>2170</v>
      </c>
      <c r="E880">
        <v>0.86339999999999995</v>
      </c>
      <c r="F880" s="156" t="e">
        <v>#N/A</v>
      </c>
      <c r="G880" s="157" t="e">
        <v>#N/A</v>
      </c>
      <c r="H880" s="158" t="e">
        <f t="shared" si="26"/>
        <v>#DIV/0!</v>
      </c>
      <c r="I880" s="157" t="e">
        <f t="shared" si="27"/>
        <v>#N/A</v>
      </c>
      <c r="J880" t="s">
        <v>1975</v>
      </c>
      <c r="K880" t="s">
        <v>753</v>
      </c>
      <c r="L880" t="s">
        <v>1976</v>
      </c>
      <c r="M880" t="s">
        <v>199</v>
      </c>
    </row>
    <row r="881" spans="1:13" x14ac:dyDescent="0.25">
      <c r="A881" t="s">
        <v>1887</v>
      </c>
      <c r="B881" t="s">
        <v>2171</v>
      </c>
      <c r="C881" t="s">
        <v>2172</v>
      </c>
      <c r="E881">
        <v>0.86339999999999995</v>
      </c>
      <c r="F881" s="156">
        <v>0.43</v>
      </c>
      <c r="G881" s="157">
        <v>0</v>
      </c>
      <c r="H881" s="158" t="e">
        <f t="shared" si="26"/>
        <v>#DIV/0!</v>
      </c>
      <c r="I881" s="157">
        <f t="shared" si="27"/>
        <v>2.0079069767441862</v>
      </c>
      <c r="J881" t="s">
        <v>1975</v>
      </c>
      <c r="K881" t="s">
        <v>753</v>
      </c>
      <c r="L881" t="s">
        <v>1976</v>
      </c>
      <c r="M881" t="s">
        <v>199</v>
      </c>
    </row>
    <row r="882" spans="1:13" x14ac:dyDescent="0.25">
      <c r="A882" t="s">
        <v>1887</v>
      </c>
      <c r="B882" t="s">
        <v>2173</v>
      </c>
      <c r="C882" t="s">
        <v>2174</v>
      </c>
      <c r="E882">
        <v>0.40260000000000001</v>
      </c>
      <c r="F882" s="156">
        <v>0.4</v>
      </c>
      <c r="G882" s="157">
        <v>0</v>
      </c>
      <c r="H882" s="158" t="e">
        <f t="shared" si="26"/>
        <v>#DIV/0!</v>
      </c>
      <c r="I882" s="157">
        <f t="shared" si="27"/>
        <v>1.0065</v>
      </c>
      <c r="J882" t="s">
        <v>202</v>
      </c>
      <c r="K882" t="s">
        <v>753</v>
      </c>
      <c r="L882" t="s">
        <v>204</v>
      </c>
      <c r="M882" t="s">
        <v>199</v>
      </c>
    </row>
    <row r="883" spans="1:13" x14ac:dyDescent="0.25">
      <c r="A883" t="s">
        <v>1887</v>
      </c>
      <c r="B883" t="s">
        <v>2175</v>
      </c>
      <c r="C883" t="s">
        <v>2176</v>
      </c>
      <c r="E883">
        <v>0.37409999999999999</v>
      </c>
      <c r="F883" s="156">
        <v>0.4</v>
      </c>
      <c r="G883" s="157">
        <v>0</v>
      </c>
      <c r="H883" s="158" t="e">
        <f t="shared" si="26"/>
        <v>#DIV/0!</v>
      </c>
      <c r="I883" s="157">
        <f t="shared" si="27"/>
        <v>0.93524999999999991</v>
      </c>
      <c r="J883" t="s">
        <v>202</v>
      </c>
      <c r="K883" t="s">
        <v>753</v>
      </c>
      <c r="L883" t="s">
        <v>204</v>
      </c>
      <c r="M883" t="s">
        <v>199</v>
      </c>
    </row>
    <row r="884" spans="1:13" x14ac:dyDescent="0.25">
      <c r="A884" t="s">
        <v>1887</v>
      </c>
      <c r="B884" t="s">
        <v>2177</v>
      </c>
      <c r="C884" t="s">
        <v>2178</v>
      </c>
      <c r="E884">
        <v>2.1701999999999999</v>
      </c>
      <c r="F884" s="156">
        <v>2.5</v>
      </c>
      <c r="G884" s="157">
        <v>0</v>
      </c>
      <c r="H884" s="158" t="e">
        <f t="shared" si="26"/>
        <v>#DIV/0!</v>
      </c>
      <c r="I884" s="157">
        <f t="shared" si="27"/>
        <v>0.86807999999999996</v>
      </c>
      <c r="J884" t="s">
        <v>202</v>
      </c>
      <c r="K884" t="s">
        <v>753</v>
      </c>
      <c r="L884" t="s">
        <v>204</v>
      </c>
      <c r="M884" t="s">
        <v>199</v>
      </c>
    </row>
    <row r="885" spans="1:13" x14ac:dyDescent="0.25">
      <c r="A885" t="s">
        <v>1887</v>
      </c>
      <c r="B885" t="s">
        <v>2179</v>
      </c>
      <c r="C885" t="s">
        <v>2180</v>
      </c>
      <c r="E885">
        <v>0.4541</v>
      </c>
      <c r="F885" s="156">
        <v>0.4</v>
      </c>
      <c r="G885" s="157">
        <v>0</v>
      </c>
      <c r="H885" s="158" t="e">
        <f t="shared" si="26"/>
        <v>#DIV/0!</v>
      </c>
      <c r="I885" s="157">
        <f t="shared" si="27"/>
        <v>1.1352499999999999</v>
      </c>
      <c r="J885" t="s">
        <v>1967</v>
      </c>
      <c r="K885" t="s">
        <v>753</v>
      </c>
      <c r="L885" t="s">
        <v>1968</v>
      </c>
      <c r="M885" t="s">
        <v>199</v>
      </c>
    </row>
    <row r="886" spans="1:13" x14ac:dyDescent="0.25">
      <c r="A886" t="s">
        <v>1887</v>
      </c>
      <c r="B886" t="s">
        <v>2181</v>
      </c>
      <c r="C886" t="s">
        <v>2182</v>
      </c>
      <c r="E886">
        <v>0.82110000000000005</v>
      </c>
      <c r="F886" s="156">
        <v>0.36699999999999999</v>
      </c>
      <c r="G886" s="157">
        <v>0</v>
      </c>
      <c r="H886" s="158" t="e">
        <f t="shared" si="26"/>
        <v>#DIV/0!</v>
      </c>
      <c r="I886" s="157">
        <f t="shared" si="27"/>
        <v>2.2373297002724799</v>
      </c>
      <c r="J886" t="s">
        <v>1975</v>
      </c>
      <c r="K886" t="s">
        <v>753</v>
      </c>
      <c r="L886" t="s">
        <v>1976</v>
      </c>
      <c r="M886" t="s">
        <v>199</v>
      </c>
    </row>
    <row r="887" spans="1:13" x14ac:dyDescent="0.25">
      <c r="A887" t="s">
        <v>1887</v>
      </c>
      <c r="B887" t="s">
        <v>2183</v>
      </c>
      <c r="C887" t="s">
        <v>2184</v>
      </c>
      <c r="E887">
        <v>0.78400000000000003</v>
      </c>
      <c r="F887" s="156">
        <v>0.36699999999999999</v>
      </c>
      <c r="G887" s="157">
        <v>0</v>
      </c>
      <c r="H887" s="158" t="e">
        <f t="shared" si="26"/>
        <v>#DIV/0!</v>
      </c>
      <c r="I887" s="157">
        <f t="shared" si="27"/>
        <v>2.1362397820163488</v>
      </c>
      <c r="J887" t="s">
        <v>1975</v>
      </c>
      <c r="K887" t="s">
        <v>753</v>
      </c>
      <c r="L887" t="s">
        <v>1976</v>
      </c>
      <c r="M887" t="s">
        <v>199</v>
      </c>
    </row>
    <row r="888" spans="1:13" x14ac:dyDescent="0.25">
      <c r="A888" t="s">
        <v>1887</v>
      </c>
      <c r="B888" t="s">
        <v>2185</v>
      </c>
      <c r="C888" t="s">
        <v>2186</v>
      </c>
      <c r="E888">
        <v>0.80400000000000005</v>
      </c>
      <c r="F888" s="156">
        <v>0.8</v>
      </c>
      <c r="G888" s="157">
        <v>0</v>
      </c>
      <c r="H888" s="158" t="e">
        <f t="shared" si="26"/>
        <v>#DIV/0!</v>
      </c>
      <c r="I888" s="157">
        <f t="shared" si="27"/>
        <v>1.0049999999999999</v>
      </c>
      <c r="J888" t="s">
        <v>265</v>
      </c>
      <c r="K888" t="s">
        <v>208</v>
      </c>
      <c r="L888" t="s">
        <v>266</v>
      </c>
      <c r="M888" t="s">
        <v>199</v>
      </c>
    </row>
    <row r="889" spans="1:13" x14ac:dyDescent="0.25">
      <c r="A889" t="s">
        <v>1887</v>
      </c>
      <c r="B889" t="s">
        <v>2187</v>
      </c>
      <c r="C889" t="s">
        <v>2188</v>
      </c>
      <c r="E889">
        <v>2.25</v>
      </c>
      <c r="F889" s="156">
        <v>2.5</v>
      </c>
      <c r="G889" s="157">
        <v>0</v>
      </c>
      <c r="H889" s="158" t="e">
        <f t="shared" si="26"/>
        <v>#DIV/0!</v>
      </c>
      <c r="I889" s="157">
        <f t="shared" si="27"/>
        <v>0.9</v>
      </c>
      <c r="J889" t="s">
        <v>265</v>
      </c>
      <c r="K889" t="s">
        <v>208</v>
      </c>
      <c r="L889" t="s">
        <v>266</v>
      </c>
      <c r="M889" t="s">
        <v>199</v>
      </c>
    </row>
    <row r="890" spans="1:13" x14ac:dyDescent="0.25">
      <c r="A890" t="s">
        <v>1887</v>
      </c>
      <c r="B890" t="s">
        <v>2189</v>
      </c>
      <c r="C890" t="s">
        <v>2190</v>
      </c>
      <c r="E890">
        <v>2.35</v>
      </c>
      <c r="F890" s="156">
        <v>2.5</v>
      </c>
      <c r="G890" s="157">
        <v>0</v>
      </c>
      <c r="H890" s="158" t="e">
        <f t="shared" si="26"/>
        <v>#DIV/0!</v>
      </c>
      <c r="I890" s="157">
        <f t="shared" si="27"/>
        <v>0.94000000000000006</v>
      </c>
      <c r="J890" t="s">
        <v>265</v>
      </c>
      <c r="K890" t="s">
        <v>208</v>
      </c>
      <c r="L890" t="s">
        <v>266</v>
      </c>
      <c r="M890" t="s">
        <v>199</v>
      </c>
    </row>
    <row r="891" spans="1:13" x14ac:dyDescent="0.25">
      <c r="A891" t="s">
        <v>1887</v>
      </c>
      <c r="B891" t="s">
        <v>2191</v>
      </c>
      <c r="C891" t="s">
        <v>2192</v>
      </c>
      <c r="E891">
        <v>0.4</v>
      </c>
      <c r="F891" s="156">
        <v>0.28000000000000003</v>
      </c>
      <c r="G891" s="157">
        <v>0</v>
      </c>
      <c r="H891" s="158" t="e">
        <f t="shared" si="26"/>
        <v>#DIV/0!</v>
      </c>
      <c r="I891" s="157">
        <f t="shared" si="27"/>
        <v>1.4285714285714286</v>
      </c>
      <c r="J891" t="s">
        <v>202</v>
      </c>
      <c r="K891" t="s">
        <v>244</v>
      </c>
      <c r="L891" t="s">
        <v>204</v>
      </c>
      <c r="M891" t="s">
        <v>199</v>
      </c>
    </row>
    <row r="892" spans="1:13" x14ac:dyDescent="0.25">
      <c r="A892" t="s">
        <v>1887</v>
      </c>
      <c r="B892" t="s">
        <v>2193</v>
      </c>
      <c r="C892" t="s">
        <v>2194</v>
      </c>
      <c r="E892">
        <v>1.0860000000000001</v>
      </c>
      <c r="F892" s="156">
        <v>0.53</v>
      </c>
      <c r="G892" s="157">
        <v>0</v>
      </c>
      <c r="H892" s="158" t="e">
        <f t="shared" si="26"/>
        <v>#DIV/0!</v>
      </c>
      <c r="I892" s="157">
        <f t="shared" si="27"/>
        <v>2.0490566037735851</v>
      </c>
      <c r="J892" t="s">
        <v>725</v>
      </c>
      <c r="K892" t="s">
        <v>197</v>
      </c>
      <c r="L892" t="s">
        <v>726</v>
      </c>
      <c r="M892" t="s">
        <v>199</v>
      </c>
    </row>
    <row r="893" spans="1:13" x14ac:dyDescent="0.25">
      <c r="A893" t="s">
        <v>1887</v>
      </c>
      <c r="B893" t="s">
        <v>2195</v>
      </c>
      <c r="C893" t="s">
        <v>2196</v>
      </c>
      <c r="E893">
        <v>0.45100000000000001</v>
      </c>
      <c r="F893" s="156">
        <v>0.5</v>
      </c>
      <c r="G893" s="157">
        <v>0</v>
      </c>
      <c r="H893" s="158" t="e">
        <f t="shared" si="26"/>
        <v>#DIV/0!</v>
      </c>
      <c r="I893" s="157">
        <f t="shared" si="27"/>
        <v>0.90200000000000002</v>
      </c>
      <c r="J893" t="s">
        <v>1894</v>
      </c>
      <c r="K893" t="s">
        <v>197</v>
      </c>
      <c r="L893" t="s">
        <v>1895</v>
      </c>
      <c r="M893" t="s">
        <v>199</v>
      </c>
    </row>
    <row r="894" spans="1:13" x14ac:dyDescent="0.25">
      <c r="A894" t="s">
        <v>1887</v>
      </c>
      <c r="B894" t="s">
        <v>2197</v>
      </c>
      <c r="C894" t="s">
        <v>2198</v>
      </c>
      <c r="E894">
        <v>0.72</v>
      </c>
      <c r="F894" s="156">
        <v>0.82</v>
      </c>
      <c r="G894" s="157">
        <v>0</v>
      </c>
      <c r="H894" s="158" t="e">
        <f t="shared" si="26"/>
        <v>#DIV/0!</v>
      </c>
      <c r="I894" s="157">
        <f t="shared" si="27"/>
        <v>0.87804878048780488</v>
      </c>
      <c r="J894" t="s">
        <v>202</v>
      </c>
      <c r="K894" t="s">
        <v>244</v>
      </c>
      <c r="L894" t="s">
        <v>204</v>
      </c>
      <c r="M894" t="s">
        <v>199</v>
      </c>
    </row>
    <row r="895" spans="1:13" x14ac:dyDescent="0.25">
      <c r="A895" t="s">
        <v>1887</v>
      </c>
      <c r="B895" t="s">
        <v>2199</v>
      </c>
      <c r="C895" t="s">
        <v>2200</v>
      </c>
      <c r="E895">
        <v>0.68</v>
      </c>
      <c r="F895" s="156">
        <v>0.72</v>
      </c>
      <c r="G895" s="157">
        <v>0</v>
      </c>
      <c r="H895" s="158" t="e">
        <f t="shared" si="26"/>
        <v>#DIV/0!</v>
      </c>
      <c r="I895" s="157">
        <f t="shared" si="27"/>
        <v>0.94444444444444453</v>
      </c>
      <c r="J895" t="s">
        <v>1890</v>
      </c>
      <c r="K895" t="s">
        <v>197</v>
      </c>
      <c r="L895" t="s">
        <v>1891</v>
      </c>
      <c r="M895" t="s">
        <v>199</v>
      </c>
    </row>
    <row r="896" spans="1:13" x14ac:dyDescent="0.25">
      <c r="A896" t="s">
        <v>1887</v>
      </c>
      <c r="B896" t="s">
        <v>2201</v>
      </c>
      <c r="C896" t="s">
        <v>2202</v>
      </c>
      <c r="E896">
        <v>1.1499999999999999</v>
      </c>
      <c r="F896" s="156" t="e">
        <v>#N/A</v>
      </c>
      <c r="G896" s="157" t="e">
        <v>#N/A</v>
      </c>
      <c r="H896" s="158" t="e">
        <f t="shared" si="26"/>
        <v>#DIV/0!</v>
      </c>
      <c r="I896" s="157" t="e">
        <f t="shared" si="27"/>
        <v>#N/A</v>
      </c>
      <c r="J896" t="e">
        <v>#N/A</v>
      </c>
      <c r="K896" t="s">
        <v>197</v>
      </c>
      <c r="L896" t="s">
        <v>726</v>
      </c>
      <c r="M896" t="s">
        <v>199</v>
      </c>
    </row>
    <row r="897" spans="1:13" x14ac:dyDescent="0.25">
      <c r="A897" t="s">
        <v>1887</v>
      </c>
      <c r="B897" t="s">
        <v>2203</v>
      </c>
      <c r="C897" t="s">
        <v>2204</v>
      </c>
      <c r="E897">
        <v>0.95</v>
      </c>
      <c r="F897" s="156">
        <v>0.9</v>
      </c>
      <c r="G897" s="157">
        <v>0</v>
      </c>
      <c r="H897" s="158" t="e">
        <f t="shared" si="26"/>
        <v>#DIV/0!</v>
      </c>
      <c r="I897" s="157">
        <f t="shared" si="27"/>
        <v>1.0555555555555556</v>
      </c>
      <c r="J897" t="s">
        <v>1635</v>
      </c>
      <c r="K897" t="s">
        <v>244</v>
      </c>
      <c r="L897" t="s">
        <v>1636</v>
      </c>
      <c r="M897" t="s">
        <v>199</v>
      </c>
    </row>
    <row r="898" spans="1:13" x14ac:dyDescent="0.25">
      <c r="A898" t="s">
        <v>1887</v>
      </c>
      <c r="B898" t="s">
        <v>2205</v>
      </c>
      <c r="C898" t="s">
        <v>2206</v>
      </c>
      <c r="E898">
        <v>1.03</v>
      </c>
      <c r="F898" s="156">
        <v>0.9</v>
      </c>
      <c r="G898" s="157">
        <v>0</v>
      </c>
      <c r="H898" s="158" t="e">
        <f t="shared" si="26"/>
        <v>#DIV/0!</v>
      </c>
      <c r="I898" s="157">
        <f t="shared" si="27"/>
        <v>1.1444444444444444</v>
      </c>
      <c r="J898" t="s">
        <v>1635</v>
      </c>
      <c r="K898" t="s">
        <v>244</v>
      </c>
      <c r="L898" t="s">
        <v>1636</v>
      </c>
      <c r="M898" t="s">
        <v>199</v>
      </c>
    </row>
    <row r="899" spans="1:13" x14ac:dyDescent="0.25">
      <c r="A899" t="s">
        <v>1887</v>
      </c>
      <c r="B899" t="s">
        <v>2207</v>
      </c>
      <c r="C899" t="s">
        <v>2208</v>
      </c>
      <c r="E899">
        <v>0.72360000000000002</v>
      </c>
      <c r="F899" s="156" t="e">
        <v>#N/A</v>
      </c>
      <c r="G899" s="157" t="e">
        <v>#N/A</v>
      </c>
      <c r="H899" s="158" t="e">
        <f t="shared" ref="H899:H962" si="28">(D899-E899)/D899</f>
        <v>#DIV/0!</v>
      </c>
      <c r="I899" s="157" t="e">
        <f t="shared" ref="I899:I962" si="29">E899/F899</f>
        <v>#N/A</v>
      </c>
      <c r="J899" t="e">
        <v>#N/A</v>
      </c>
      <c r="K899" t="s">
        <v>244</v>
      </c>
      <c r="L899" t="s">
        <v>204</v>
      </c>
      <c r="M899" t="s">
        <v>199</v>
      </c>
    </row>
    <row r="900" spans="1:13" x14ac:dyDescent="0.25">
      <c r="A900" t="s">
        <v>1887</v>
      </c>
      <c r="B900" t="s">
        <v>2209</v>
      </c>
      <c r="C900" t="s">
        <v>2210</v>
      </c>
      <c r="E900">
        <v>1.82</v>
      </c>
      <c r="F900" s="156">
        <v>0.62</v>
      </c>
      <c r="G900" s="157">
        <v>0</v>
      </c>
      <c r="H900" s="158" t="e">
        <f t="shared" si="28"/>
        <v>#DIV/0!</v>
      </c>
      <c r="I900" s="157">
        <f t="shared" si="29"/>
        <v>2.935483870967742</v>
      </c>
      <c r="J900" t="s">
        <v>1975</v>
      </c>
      <c r="K900" t="s">
        <v>244</v>
      </c>
      <c r="L900" t="s">
        <v>1976</v>
      </c>
      <c r="M900" t="s">
        <v>199</v>
      </c>
    </row>
    <row r="901" spans="1:13" x14ac:dyDescent="0.25">
      <c r="A901" t="s">
        <v>1887</v>
      </c>
      <c r="B901" t="s">
        <v>2211</v>
      </c>
      <c r="C901" t="s">
        <v>2212</v>
      </c>
      <c r="E901">
        <v>1.39</v>
      </c>
      <c r="F901" s="156">
        <v>0.24</v>
      </c>
      <c r="G901" s="157">
        <v>0</v>
      </c>
      <c r="H901" s="158" t="e">
        <f t="shared" si="28"/>
        <v>#DIV/0!</v>
      </c>
      <c r="I901" s="157">
        <f t="shared" si="29"/>
        <v>5.7916666666666661</v>
      </c>
      <c r="J901" t="s">
        <v>1777</v>
      </c>
      <c r="K901" t="s">
        <v>203</v>
      </c>
      <c r="L901" t="s">
        <v>1778</v>
      </c>
      <c r="M901" t="s">
        <v>199</v>
      </c>
    </row>
    <row r="902" spans="1:13" x14ac:dyDescent="0.25">
      <c r="A902" t="s">
        <v>1887</v>
      </c>
      <c r="B902" t="s">
        <v>2213</v>
      </c>
      <c r="C902" t="s">
        <v>2214</v>
      </c>
      <c r="E902">
        <v>3.27</v>
      </c>
      <c r="F902" s="156">
        <v>3.9</v>
      </c>
      <c r="G902" s="157">
        <v>0</v>
      </c>
      <c r="H902" s="158" t="e">
        <f t="shared" si="28"/>
        <v>#DIV/0!</v>
      </c>
      <c r="I902" s="157">
        <f t="shared" si="29"/>
        <v>0.83846153846153848</v>
      </c>
      <c r="J902" t="s">
        <v>1913</v>
      </c>
      <c r="K902" t="s">
        <v>604</v>
      </c>
      <c r="L902" t="s">
        <v>1910</v>
      </c>
      <c r="M902" t="s">
        <v>199</v>
      </c>
    </row>
    <row r="903" spans="1:13" x14ac:dyDescent="0.25">
      <c r="A903" t="s">
        <v>1887</v>
      </c>
      <c r="B903" t="s">
        <v>2215</v>
      </c>
      <c r="C903" t="s">
        <v>2216</v>
      </c>
      <c r="E903">
        <v>0.51</v>
      </c>
      <c r="F903" s="156">
        <v>0.1</v>
      </c>
      <c r="G903" s="157">
        <v>0</v>
      </c>
      <c r="H903" s="158" t="e">
        <f t="shared" si="28"/>
        <v>#DIV/0!</v>
      </c>
      <c r="I903" s="157">
        <f t="shared" si="29"/>
        <v>5.0999999999999996</v>
      </c>
      <c r="J903" t="s">
        <v>1777</v>
      </c>
      <c r="K903" t="s">
        <v>203</v>
      </c>
      <c r="L903" t="s">
        <v>1778</v>
      </c>
      <c r="M903" t="s">
        <v>199</v>
      </c>
    </row>
    <row r="904" spans="1:13" x14ac:dyDescent="0.25">
      <c r="A904" t="s">
        <v>1887</v>
      </c>
      <c r="B904" t="s">
        <v>2217</v>
      </c>
      <c r="C904" t="s">
        <v>2218</v>
      </c>
      <c r="E904">
        <v>2.3929</v>
      </c>
      <c r="F904" s="156">
        <v>0.68</v>
      </c>
      <c r="G904" s="157">
        <v>0</v>
      </c>
      <c r="H904" s="158" t="e">
        <f t="shared" si="28"/>
        <v>#DIV/0!</v>
      </c>
      <c r="I904" s="157">
        <f t="shared" si="29"/>
        <v>3.5189705882352937</v>
      </c>
      <c r="J904" t="s">
        <v>202</v>
      </c>
      <c r="K904" t="s">
        <v>1830</v>
      </c>
      <c r="L904" t="s">
        <v>204</v>
      </c>
      <c r="M904" t="s">
        <v>199</v>
      </c>
    </row>
    <row r="905" spans="1:13" x14ac:dyDescent="0.25">
      <c r="A905" t="s">
        <v>1887</v>
      </c>
      <c r="B905" t="s">
        <v>2219</v>
      </c>
      <c r="C905" t="s">
        <v>2220</v>
      </c>
      <c r="E905">
        <v>0.72050000000000003</v>
      </c>
      <c r="F905" s="156">
        <v>0.31</v>
      </c>
      <c r="G905" s="157">
        <v>0</v>
      </c>
      <c r="H905" s="158" t="e">
        <f t="shared" si="28"/>
        <v>#DIV/0!</v>
      </c>
      <c r="I905" s="157">
        <f t="shared" si="29"/>
        <v>2.3241935483870968</v>
      </c>
      <c r="J905" t="s">
        <v>1975</v>
      </c>
      <c r="K905" t="s">
        <v>753</v>
      </c>
      <c r="L905" t="s">
        <v>1976</v>
      </c>
      <c r="M905" t="s">
        <v>199</v>
      </c>
    </row>
    <row r="906" spans="1:13" x14ac:dyDescent="0.25">
      <c r="A906" t="s">
        <v>1887</v>
      </c>
      <c r="B906" t="s">
        <v>2221</v>
      </c>
      <c r="C906" t="s">
        <v>2222</v>
      </c>
      <c r="E906">
        <v>0.74</v>
      </c>
      <c r="F906" s="156">
        <v>0.36699999999999999</v>
      </c>
      <c r="G906" s="157">
        <v>0</v>
      </c>
      <c r="H906" s="158" t="e">
        <f t="shared" si="28"/>
        <v>#DIV/0!</v>
      </c>
      <c r="I906" s="157">
        <f t="shared" si="29"/>
        <v>2.0163487738419619</v>
      </c>
      <c r="J906" t="s">
        <v>1975</v>
      </c>
      <c r="K906" t="s">
        <v>839</v>
      </c>
      <c r="L906" t="s">
        <v>1976</v>
      </c>
      <c r="M906" t="s">
        <v>199</v>
      </c>
    </row>
    <row r="907" spans="1:13" x14ac:dyDescent="0.25">
      <c r="A907" t="s">
        <v>1887</v>
      </c>
      <c r="B907" t="s">
        <v>2223</v>
      </c>
      <c r="C907" t="s">
        <v>2224</v>
      </c>
      <c r="E907">
        <v>1.2327999999999999</v>
      </c>
      <c r="F907" s="156">
        <v>0.39</v>
      </c>
      <c r="G907" s="157">
        <v>0</v>
      </c>
      <c r="H907" s="158" t="e">
        <f t="shared" si="28"/>
        <v>#DIV/0!</v>
      </c>
      <c r="I907" s="157">
        <f t="shared" si="29"/>
        <v>3.1610256410256405</v>
      </c>
      <c r="J907" t="s">
        <v>725</v>
      </c>
      <c r="K907" t="s">
        <v>993</v>
      </c>
      <c r="L907" t="s">
        <v>726</v>
      </c>
      <c r="M907" t="s">
        <v>199</v>
      </c>
    </row>
    <row r="908" spans="1:13" x14ac:dyDescent="0.25">
      <c r="A908" t="s">
        <v>1887</v>
      </c>
      <c r="B908" t="s">
        <v>2225</v>
      </c>
      <c r="C908" t="s">
        <v>2226</v>
      </c>
      <c r="E908">
        <v>1.91</v>
      </c>
      <c r="F908" s="156">
        <v>3</v>
      </c>
      <c r="G908" s="157">
        <v>0</v>
      </c>
      <c r="H908" s="158" t="e">
        <f t="shared" si="28"/>
        <v>#DIV/0!</v>
      </c>
      <c r="I908" s="157">
        <f t="shared" si="29"/>
        <v>0.6366666666666666</v>
      </c>
      <c r="J908" t="s">
        <v>1894</v>
      </c>
      <c r="K908" t="s">
        <v>197</v>
      </c>
      <c r="L908" t="s">
        <v>1895</v>
      </c>
      <c r="M908" t="s">
        <v>199</v>
      </c>
    </row>
    <row r="909" spans="1:13" x14ac:dyDescent="0.25">
      <c r="A909" t="s">
        <v>1887</v>
      </c>
      <c r="B909" t="s">
        <v>2227</v>
      </c>
      <c r="C909" t="s">
        <v>2228</v>
      </c>
      <c r="E909">
        <v>6.31</v>
      </c>
      <c r="F909" s="156">
        <v>2.5499999999999998</v>
      </c>
      <c r="G909" s="157">
        <v>0</v>
      </c>
      <c r="H909" s="158" t="e">
        <f t="shared" si="28"/>
        <v>#DIV/0!</v>
      </c>
      <c r="I909" s="157">
        <f t="shared" si="29"/>
        <v>2.4745098039215687</v>
      </c>
      <c r="J909" t="s">
        <v>1975</v>
      </c>
      <c r="K909" t="s">
        <v>839</v>
      </c>
      <c r="L909" t="s">
        <v>1976</v>
      </c>
      <c r="M909" t="s">
        <v>199</v>
      </c>
    </row>
    <row r="910" spans="1:13" x14ac:dyDescent="0.25">
      <c r="A910" t="s">
        <v>1887</v>
      </c>
      <c r="B910" t="s">
        <v>2229</v>
      </c>
      <c r="C910" t="s">
        <v>2230</v>
      </c>
      <c r="E910">
        <v>2.4500000000000002</v>
      </c>
      <c r="F910" s="156">
        <v>0.53</v>
      </c>
      <c r="G910" s="157">
        <v>0</v>
      </c>
      <c r="H910" s="158" t="e">
        <f t="shared" si="28"/>
        <v>#DIV/0!</v>
      </c>
      <c r="I910" s="157">
        <f t="shared" si="29"/>
        <v>4.6226415094339623</v>
      </c>
      <c r="J910" t="s">
        <v>265</v>
      </c>
      <c r="K910" t="s">
        <v>208</v>
      </c>
      <c r="L910" t="s">
        <v>266</v>
      </c>
      <c r="M910" t="s">
        <v>199</v>
      </c>
    </row>
    <row r="911" spans="1:13" x14ac:dyDescent="0.25">
      <c r="A911" t="s">
        <v>1887</v>
      </c>
      <c r="B911" t="s">
        <v>2231</v>
      </c>
      <c r="C911" t="s">
        <v>2232</v>
      </c>
      <c r="E911">
        <v>5.14</v>
      </c>
      <c r="F911" s="156">
        <v>0.75</v>
      </c>
      <c r="G911" s="157">
        <v>0</v>
      </c>
      <c r="H911" s="158" t="e">
        <f t="shared" si="28"/>
        <v>#DIV/0!</v>
      </c>
      <c r="I911" s="157">
        <f t="shared" si="29"/>
        <v>6.8533333333333326</v>
      </c>
      <c r="J911" t="s">
        <v>265</v>
      </c>
      <c r="K911" t="s">
        <v>208</v>
      </c>
      <c r="L911" t="s">
        <v>266</v>
      </c>
      <c r="M911" t="s">
        <v>199</v>
      </c>
    </row>
    <row r="912" spans="1:13" x14ac:dyDescent="0.25">
      <c r="A912" t="s">
        <v>1887</v>
      </c>
      <c r="B912" t="s">
        <v>2233</v>
      </c>
      <c r="C912" t="s">
        <v>2234</v>
      </c>
      <c r="E912">
        <v>8.59</v>
      </c>
      <c r="F912" s="156">
        <v>0.76</v>
      </c>
      <c r="G912" s="157">
        <v>0</v>
      </c>
      <c r="H912" s="158" t="e">
        <f t="shared" si="28"/>
        <v>#DIV/0!</v>
      </c>
      <c r="I912" s="157">
        <f t="shared" si="29"/>
        <v>11.302631578947368</v>
      </c>
      <c r="J912" t="s">
        <v>265</v>
      </c>
      <c r="K912" t="s">
        <v>208</v>
      </c>
      <c r="L912" t="s">
        <v>266</v>
      </c>
      <c r="M912" t="s">
        <v>199</v>
      </c>
    </row>
    <row r="913" spans="1:13" x14ac:dyDescent="0.25">
      <c r="A913" t="s">
        <v>1887</v>
      </c>
      <c r="B913" t="s">
        <v>2235</v>
      </c>
      <c r="C913" t="s">
        <v>2236</v>
      </c>
      <c r="E913">
        <v>6.16</v>
      </c>
      <c r="F913" s="156">
        <v>0.75</v>
      </c>
      <c r="G913" s="157">
        <v>0</v>
      </c>
      <c r="H913" s="158" t="e">
        <f t="shared" si="28"/>
        <v>#DIV/0!</v>
      </c>
      <c r="I913" s="157">
        <f t="shared" si="29"/>
        <v>8.2133333333333329</v>
      </c>
      <c r="J913" t="s">
        <v>265</v>
      </c>
      <c r="K913" t="s">
        <v>208</v>
      </c>
      <c r="L913" t="s">
        <v>266</v>
      </c>
      <c r="M913" t="s">
        <v>199</v>
      </c>
    </row>
    <row r="914" spans="1:13" x14ac:dyDescent="0.25">
      <c r="A914" t="s">
        <v>1887</v>
      </c>
      <c r="B914" t="s">
        <v>2237</v>
      </c>
      <c r="C914" t="s">
        <v>2238</v>
      </c>
      <c r="E914">
        <v>5.46</v>
      </c>
      <c r="F914" s="156">
        <v>0.75</v>
      </c>
      <c r="G914" s="157">
        <v>0</v>
      </c>
      <c r="H914" s="158" t="e">
        <f t="shared" si="28"/>
        <v>#DIV/0!</v>
      </c>
      <c r="I914" s="157">
        <f t="shared" si="29"/>
        <v>7.28</v>
      </c>
      <c r="J914" t="s">
        <v>265</v>
      </c>
      <c r="K914" t="s">
        <v>208</v>
      </c>
      <c r="L914" t="s">
        <v>266</v>
      </c>
      <c r="M914" t="s">
        <v>199</v>
      </c>
    </row>
    <row r="915" spans="1:13" x14ac:dyDescent="0.25">
      <c r="A915" t="s">
        <v>1887</v>
      </c>
      <c r="B915" t="s">
        <v>2239</v>
      </c>
      <c r="C915" t="s">
        <v>2240</v>
      </c>
      <c r="E915">
        <v>3.79</v>
      </c>
      <c r="F915" s="156">
        <v>0.75</v>
      </c>
      <c r="G915" s="157">
        <v>0</v>
      </c>
      <c r="H915" s="158" t="e">
        <f t="shared" si="28"/>
        <v>#DIV/0!</v>
      </c>
      <c r="I915" s="157">
        <f t="shared" si="29"/>
        <v>5.0533333333333337</v>
      </c>
      <c r="J915" t="s">
        <v>265</v>
      </c>
      <c r="K915" t="s">
        <v>208</v>
      </c>
      <c r="L915" t="s">
        <v>266</v>
      </c>
      <c r="M915" t="s">
        <v>199</v>
      </c>
    </row>
    <row r="916" spans="1:13" x14ac:dyDescent="0.25">
      <c r="A916" t="s">
        <v>1887</v>
      </c>
      <c r="B916" t="s">
        <v>2241</v>
      </c>
      <c r="C916" t="s">
        <v>2242</v>
      </c>
      <c r="E916">
        <v>3.0920000000000001</v>
      </c>
      <c r="F916" s="156">
        <v>0.8</v>
      </c>
      <c r="G916" s="157">
        <v>0</v>
      </c>
      <c r="H916" s="158" t="e">
        <f t="shared" si="28"/>
        <v>#DIV/0!</v>
      </c>
      <c r="I916" s="157">
        <f t="shared" si="29"/>
        <v>3.8649999999999998</v>
      </c>
      <c r="J916" t="s">
        <v>265</v>
      </c>
      <c r="K916" t="s">
        <v>208</v>
      </c>
      <c r="L916" t="s">
        <v>266</v>
      </c>
      <c r="M916" t="s">
        <v>199</v>
      </c>
    </row>
    <row r="917" spans="1:13" x14ac:dyDescent="0.25">
      <c r="A917" t="s">
        <v>1887</v>
      </c>
      <c r="B917" t="s">
        <v>2243</v>
      </c>
      <c r="C917" t="s">
        <v>2244</v>
      </c>
      <c r="E917">
        <v>4.4000000000000004</v>
      </c>
      <c r="F917" s="156">
        <v>2.5</v>
      </c>
      <c r="G917" s="157">
        <v>0</v>
      </c>
      <c r="H917" s="158" t="e">
        <f t="shared" si="28"/>
        <v>#DIV/0!</v>
      </c>
      <c r="I917" s="157">
        <f t="shared" si="29"/>
        <v>1.7600000000000002</v>
      </c>
      <c r="J917" t="s">
        <v>265</v>
      </c>
      <c r="K917" t="s">
        <v>208</v>
      </c>
      <c r="L917" t="s">
        <v>266</v>
      </c>
      <c r="M917" t="s">
        <v>199</v>
      </c>
    </row>
    <row r="918" spans="1:13" x14ac:dyDescent="0.25">
      <c r="A918" t="s">
        <v>1887</v>
      </c>
      <c r="B918" t="s">
        <v>2245</v>
      </c>
      <c r="C918" t="s">
        <v>2246</v>
      </c>
      <c r="E918">
        <v>0.69</v>
      </c>
      <c r="F918" s="156">
        <v>0.45</v>
      </c>
      <c r="G918" s="157">
        <v>0</v>
      </c>
      <c r="H918" s="158" t="e">
        <f t="shared" si="28"/>
        <v>#DIV/0!</v>
      </c>
      <c r="I918" s="157">
        <f t="shared" si="29"/>
        <v>1.5333333333333332</v>
      </c>
      <c r="J918" t="s">
        <v>1944</v>
      </c>
      <c r="K918" t="s">
        <v>356</v>
      </c>
      <c r="L918" t="s">
        <v>1945</v>
      </c>
      <c r="M918" t="s">
        <v>199</v>
      </c>
    </row>
    <row r="919" spans="1:13" x14ac:dyDescent="0.25">
      <c r="A919" t="s">
        <v>1887</v>
      </c>
      <c r="B919" t="s">
        <v>2247</v>
      </c>
      <c r="C919" t="s">
        <v>2248</v>
      </c>
      <c r="E919">
        <v>0.68</v>
      </c>
      <c r="F919" s="156" t="e">
        <v>#N/A</v>
      </c>
      <c r="G919" s="157" t="e">
        <v>#N/A</v>
      </c>
      <c r="H919" s="158" t="e">
        <f t="shared" si="28"/>
        <v>#DIV/0!</v>
      </c>
      <c r="I919" s="157" t="e">
        <f t="shared" si="29"/>
        <v>#N/A</v>
      </c>
      <c r="J919" t="s">
        <v>1944</v>
      </c>
      <c r="K919" t="s">
        <v>356</v>
      </c>
      <c r="L919" t="s">
        <v>1945</v>
      </c>
      <c r="M919" t="s">
        <v>199</v>
      </c>
    </row>
    <row r="920" spans="1:13" x14ac:dyDescent="0.25">
      <c r="A920" t="s">
        <v>1887</v>
      </c>
      <c r="B920" t="s">
        <v>2249</v>
      </c>
      <c r="C920" t="s">
        <v>2250</v>
      </c>
      <c r="E920">
        <v>0.7</v>
      </c>
      <c r="F920" s="156">
        <v>0.45</v>
      </c>
      <c r="G920" s="157">
        <v>0</v>
      </c>
      <c r="H920" s="158" t="e">
        <f t="shared" si="28"/>
        <v>#DIV/0!</v>
      </c>
      <c r="I920" s="157">
        <f t="shared" si="29"/>
        <v>1.5555555555555554</v>
      </c>
      <c r="J920" t="s">
        <v>1944</v>
      </c>
      <c r="K920" t="s">
        <v>356</v>
      </c>
      <c r="L920" t="s">
        <v>1945</v>
      </c>
      <c r="M920" t="s">
        <v>199</v>
      </c>
    </row>
    <row r="921" spans="1:13" x14ac:dyDescent="0.25">
      <c r="A921" t="s">
        <v>1887</v>
      </c>
      <c r="B921" t="s">
        <v>2251</v>
      </c>
      <c r="C921" t="s">
        <v>2252</v>
      </c>
      <c r="E921">
        <v>5.45</v>
      </c>
      <c r="F921" s="156">
        <v>1.9</v>
      </c>
      <c r="G921" s="157">
        <v>0</v>
      </c>
      <c r="H921" s="158" t="e">
        <f t="shared" si="28"/>
        <v>#DIV/0!</v>
      </c>
      <c r="I921" s="157">
        <f t="shared" si="29"/>
        <v>2.8684210526315792</v>
      </c>
      <c r="J921" t="s">
        <v>265</v>
      </c>
      <c r="K921" t="s">
        <v>2253</v>
      </c>
      <c r="L921" t="s">
        <v>266</v>
      </c>
      <c r="M921" t="s">
        <v>199</v>
      </c>
    </row>
    <row r="922" spans="1:13" x14ac:dyDescent="0.25">
      <c r="A922" t="s">
        <v>1887</v>
      </c>
      <c r="B922" t="s">
        <v>2254</v>
      </c>
      <c r="C922" t="s">
        <v>2255</v>
      </c>
      <c r="E922">
        <v>1.5209999999999999</v>
      </c>
      <c r="F922" s="156" t="e">
        <v>#N/A</v>
      </c>
      <c r="G922" s="157" t="e">
        <v>#N/A</v>
      </c>
      <c r="H922" s="158" t="e">
        <f t="shared" si="28"/>
        <v>#DIV/0!</v>
      </c>
      <c r="I922" s="157" t="e">
        <f t="shared" si="29"/>
        <v>#N/A</v>
      </c>
      <c r="J922" t="s">
        <v>2256</v>
      </c>
      <c r="K922" t="s">
        <v>305</v>
      </c>
      <c r="L922" t="s">
        <v>2257</v>
      </c>
      <c r="M922" t="s">
        <v>199</v>
      </c>
    </row>
    <row r="923" spans="1:13" x14ac:dyDescent="0.25">
      <c r="A923" t="s">
        <v>1887</v>
      </c>
      <c r="B923" t="s">
        <v>2258</v>
      </c>
      <c r="C923" t="s">
        <v>2259</v>
      </c>
      <c r="E923">
        <v>2</v>
      </c>
      <c r="F923" s="156" t="e">
        <v>#N/A</v>
      </c>
      <c r="G923" s="157" t="e">
        <v>#N/A</v>
      </c>
      <c r="H923" s="158" t="e">
        <f t="shared" si="28"/>
        <v>#DIV/0!</v>
      </c>
      <c r="I923" s="157" t="e">
        <f t="shared" si="29"/>
        <v>#N/A</v>
      </c>
      <c r="J923" t="s">
        <v>1894</v>
      </c>
      <c r="K923" t="s">
        <v>197</v>
      </c>
      <c r="L923" t="s">
        <v>1895</v>
      </c>
      <c r="M923" t="s">
        <v>199</v>
      </c>
    </row>
    <row r="924" spans="1:13" x14ac:dyDescent="0.25">
      <c r="A924" t="s">
        <v>1887</v>
      </c>
      <c r="B924" t="s">
        <v>2260</v>
      </c>
      <c r="C924" t="s">
        <v>2261</v>
      </c>
      <c r="E924">
        <v>6.2270000000000003</v>
      </c>
      <c r="F924" s="156" t="e">
        <v>#N/A</v>
      </c>
      <c r="G924" s="157" t="e">
        <v>#N/A</v>
      </c>
      <c r="H924" s="158" t="e">
        <f t="shared" si="28"/>
        <v>#DIV/0!</v>
      </c>
      <c r="I924" s="157" t="e">
        <f t="shared" si="29"/>
        <v>#N/A</v>
      </c>
      <c r="J924" t="e">
        <v>#N/A</v>
      </c>
      <c r="K924" t="s">
        <v>407</v>
      </c>
      <c r="L924" t="s">
        <v>204</v>
      </c>
      <c r="M924" t="s">
        <v>199</v>
      </c>
    </row>
    <row r="925" spans="1:13" x14ac:dyDescent="0.25">
      <c r="A925" t="s">
        <v>1887</v>
      </c>
      <c r="B925" t="s">
        <v>2262</v>
      </c>
      <c r="C925" t="s">
        <v>2263</v>
      </c>
      <c r="E925">
        <v>6.2270000000000003</v>
      </c>
      <c r="F925" s="156" t="e">
        <v>#N/A</v>
      </c>
      <c r="G925" s="157" t="e">
        <v>#N/A</v>
      </c>
      <c r="H925" s="158" t="e">
        <f t="shared" si="28"/>
        <v>#DIV/0!</v>
      </c>
      <c r="I925" s="157" t="e">
        <f t="shared" si="29"/>
        <v>#N/A</v>
      </c>
      <c r="J925" t="e">
        <v>#N/A</v>
      </c>
      <c r="K925" t="s">
        <v>407</v>
      </c>
      <c r="L925" t="s">
        <v>204</v>
      </c>
      <c r="M925" t="s">
        <v>199</v>
      </c>
    </row>
    <row r="926" spans="1:13" x14ac:dyDescent="0.25">
      <c r="A926" t="s">
        <v>1887</v>
      </c>
      <c r="B926" t="s">
        <v>2264</v>
      </c>
      <c r="C926" t="s">
        <v>2265</v>
      </c>
      <c r="E926">
        <v>6.2270000000000003</v>
      </c>
      <c r="F926" s="156" t="e">
        <v>#N/A</v>
      </c>
      <c r="G926" s="157" t="e">
        <v>#N/A</v>
      </c>
      <c r="H926" s="158" t="e">
        <f t="shared" si="28"/>
        <v>#DIV/0!</v>
      </c>
      <c r="I926" s="157" t="e">
        <f t="shared" si="29"/>
        <v>#N/A</v>
      </c>
      <c r="J926" t="e">
        <v>#N/A</v>
      </c>
      <c r="K926" t="s">
        <v>407</v>
      </c>
      <c r="L926" t="s">
        <v>204</v>
      </c>
      <c r="M926" t="s">
        <v>199</v>
      </c>
    </row>
    <row r="927" spans="1:13" x14ac:dyDescent="0.25">
      <c r="A927" t="s">
        <v>1887</v>
      </c>
      <c r="B927" t="s">
        <v>2266</v>
      </c>
      <c r="C927" t="s">
        <v>2267</v>
      </c>
      <c r="E927">
        <v>3.3853</v>
      </c>
      <c r="F927" s="156" t="e">
        <v>#N/A</v>
      </c>
      <c r="G927" s="157" t="e">
        <v>#N/A</v>
      </c>
      <c r="H927" s="158" t="e">
        <f t="shared" si="28"/>
        <v>#DIV/0!</v>
      </c>
      <c r="I927" s="157" t="e">
        <f t="shared" si="29"/>
        <v>#N/A</v>
      </c>
      <c r="J927" t="s">
        <v>202</v>
      </c>
      <c r="K927" t="s">
        <v>371</v>
      </c>
      <c r="L927" t="s">
        <v>204</v>
      </c>
      <c r="M927" t="s">
        <v>199</v>
      </c>
    </row>
    <row r="928" spans="1:13" x14ac:dyDescent="0.25">
      <c r="A928" t="s">
        <v>1887</v>
      </c>
      <c r="B928" t="s">
        <v>2268</v>
      </c>
      <c r="C928" t="s">
        <v>2269</v>
      </c>
      <c r="E928">
        <v>0.52</v>
      </c>
      <c r="F928" s="156" t="e">
        <v>#N/A</v>
      </c>
      <c r="G928" s="157" t="e">
        <v>#N/A</v>
      </c>
      <c r="H928" s="158" t="e">
        <f t="shared" si="28"/>
        <v>#DIV/0!</v>
      </c>
      <c r="I928" s="157" t="e">
        <f t="shared" si="29"/>
        <v>#N/A</v>
      </c>
      <c r="J928" t="s">
        <v>234</v>
      </c>
      <c r="K928" t="s">
        <v>197</v>
      </c>
      <c r="L928" t="s">
        <v>235</v>
      </c>
      <c r="M928" t="s">
        <v>199</v>
      </c>
    </row>
    <row r="929" spans="1:13" x14ac:dyDescent="0.25">
      <c r="A929" t="s">
        <v>1887</v>
      </c>
      <c r="B929" t="s">
        <v>2270</v>
      </c>
      <c r="C929" t="s">
        <v>2271</v>
      </c>
      <c r="E929">
        <v>4.0926999999999998</v>
      </c>
      <c r="F929" s="156">
        <v>1.65</v>
      </c>
      <c r="G929" s="157">
        <v>0</v>
      </c>
      <c r="H929" s="158" t="e">
        <f t="shared" si="28"/>
        <v>#DIV/0!</v>
      </c>
      <c r="I929" s="157">
        <f t="shared" si="29"/>
        <v>2.4804242424242426</v>
      </c>
      <c r="J929" t="s">
        <v>202</v>
      </c>
      <c r="K929" t="s">
        <v>604</v>
      </c>
      <c r="L929" t="s">
        <v>1823</v>
      </c>
      <c r="M929" t="s">
        <v>199</v>
      </c>
    </row>
    <row r="930" spans="1:13" x14ac:dyDescent="0.25">
      <c r="A930" t="s">
        <v>1887</v>
      </c>
      <c r="B930" t="s">
        <v>2272</v>
      </c>
      <c r="C930" t="s">
        <v>2273</v>
      </c>
      <c r="E930">
        <v>2.9419</v>
      </c>
      <c r="F930" s="156">
        <v>1.7</v>
      </c>
      <c r="G930" s="157">
        <v>0</v>
      </c>
      <c r="H930" s="158" t="e">
        <f t="shared" si="28"/>
        <v>#DIV/0!</v>
      </c>
      <c r="I930" s="157">
        <f t="shared" si="29"/>
        <v>1.7305294117647059</v>
      </c>
      <c r="J930" t="s">
        <v>202</v>
      </c>
      <c r="K930" t="s">
        <v>244</v>
      </c>
      <c r="L930" t="s">
        <v>204</v>
      </c>
      <c r="M930" t="s">
        <v>199</v>
      </c>
    </row>
    <row r="931" spans="1:13" x14ac:dyDescent="0.25">
      <c r="A931" t="s">
        <v>1887</v>
      </c>
      <c r="B931" t="s">
        <v>2274</v>
      </c>
      <c r="C931" t="s">
        <v>2275</v>
      </c>
      <c r="E931">
        <v>3.73</v>
      </c>
      <c r="F931" s="156">
        <v>1.65</v>
      </c>
      <c r="G931" s="157">
        <v>0</v>
      </c>
      <c r="H931" s="158" t="e">
        <f t="shared" si="28"/>
        <v>#DIV/0!</v>
      </c>
      <c r="I931" s="157">
        <f t="shared" si="29"/>
        <v>2.2606060606060607</v>
      </c>
      <c r="J931" t="s">
        <v>1777</v>
      </c>
      <c r="K931" t="s">
        <v>244</v>
      </c>
      <c r="L931" t="s">
        <v>1778</v>
      </c>
      <c r="M931" t="s">
        <v>199</v>
      </c>
    </row>
    <row r="932" spans="1:13" x14ac:dyDescent="0.25">
      <c r="A932" t="s">
        <v>1887</v>
      </c>
      <c r="B932" t="s">
        <v>2276</v>
      </c>
      <c r="C932" t="s">
        <v>2277</v>
      </c>
      <c r="E932">
        <v>1.75</v>
      </c>
      <c r="F932" s="156">
        <v>0.8</v>
      </c>
      <c r="G932" s="157">
        <v>0</v>
      </c>
      <c r="H932" s="158" t="e">
        <f t="shared" si="28"/>
        <v>#DIV/0!</v>
      </c>
      <c r="I932" s="157">
        <f t="shared" si="29"/>
        <v>2.1875</v>
      </c>
      <c r="J932" t="s">
        <v>1777</v>
      </c>
      <c r="K932" t="s">
        <v>203</v>
      </c>
      <c r="L932" t="s">
        <v>1778</v>
      </c>
      <c r="M932" t="s">
        <v>199</v>
      </c>
    </row>
    <row r="933" spans="1:13" x14ac:dyDescent="0.25">
      <c r="A933" t="s">
        <v>1887</v>
      </c>
      <c r="B933" t="s">
        <v>2278</v>
      </c>
      <c r="C933" t="s">
        <v>2279</v>
      </c>
      <c r="E933">
        <v>4.42</v>
      </c>
      <c r="F933" s="156">
        <v>1.6</v>
      </c>
      <c r="G933" s="157">
        <v>0</v>
      </c>
      <c r="H933" s="158" t="e">
        <f t="shared" si="28"/>
        <v>#DIV/0!</v>
      </c>
      <c r="I933" s="157">
        <f t="shared" si="29"/>
        <v>2.7624999999999997</v>
      </c>
      <c r="J933" t="s">
        <v>1975</v>
      </c>
      <c r="K933" t="s">
        <v>244</v>
      </c>
      <c r="L933" t="s">
        <v>1976</v>
      </c>
      <c r="M933" t="s">
        <v>199</v>
      </c>
    </row>
    <row r="934" spans="1:13" x14ac:dyDescent="0.25">
      <c r="A934" t="s">
        <v>1887</v>
      </c>
      <c r="B934" t="s">
        <v>2280</v>
      </c>
      <c r="C934" t="s">
        <v>2281</v>
      </c>
      <c r="E934">
        <v>6.32</v>
      </c>
      <c r="F934" s="156">
        <v>3</v>
      </c>
      <c r="G934" s="157">
        <v>0</v>
      </c>
      <c r="H934" s="158" t="e">
        <f t="shared" si="28"/>
        <v>#DIV/0!</v>
      </c>
      <c r="I934" s="157">
        <f t="shared" si="29"/>
        <v>2.1066666666666669</v>
      </c>
      <c r="J934" t="s">
        <v>1975</v>
      </c>
      <c r="K934" t="s">
        <v>244</v>
      </c>
      <c r="L934" t="s">
        <v>1976</v>
      </c>
      <c r="M934" t="s">
        <v>199</v>
      </c>
    </row>
    <row r="935" spans="1:13" x14ac:dyDescent="0.25">
      <c r="A935" t="s">
        <v>1887</v>
      </c>
      <c r="B935" t="s">
        <v>2282</v>
      </c>
      <c r="C935" t="s">
        <v>2283</v>
      </c>
      <c r="E935">
        <v>1.3223</v>
      </c>
      <c r="F935" s="156" t="e">
        <v>#N/A</v>
      </c>
      <c r="G935" s="157" t="e">
        <v>#N/A</v>
      </c>
      <c r="H935" s="158" t="e">
        <f t="shared" si="28"/>
        <v>#DIV/0!</v>
      </c>
      <c r="I935" s="157" t="e">
        <f t="shared" si="29"/>
        <v>#N/A</v>
      </c>
      <c r="J935" t="s">
        <v>1975</v>
      </c>
      <c r="K935" t="s">
        <v>244</v>
      </c>
      <c r="L935" t="s">
        <v>1976</v>
      </c>
      <c r="M935" t="s">
        <v>199</v>
      </c>
    </row>
    <row r="936" spans="1:13" x14ac:dyDescent="0.25">
      <c r="A936" t="s">
        <v>1887</v>
      </c>
      <c r="B936" t="s">
        <v>2284</v>
      </c>
      <c r="C936" t="s">
        <v>2285</v>
      </c>
      <c r="E936">
        <v>1.45</v>
      </c>
      <c r="F936" s="156" t="e">
        <v>#N/A</v>
      </c>
      <c r="G936" s="157" t="e">
        <v>#N/A</v>
      </c>
      <c r="H936" s="158" t="e">
        <f t="shared" si="28"/>
        <v>#DIV/0!</v>
      </c>
      <c r="I936" s="157" t="e">
        <f t="shared" si="29"/>
        <v>#N/A</v>
      </c>
      <c r="J936" t="s">
        <v>2286</v>
      </c>
      <c r="K936" t="s">
        <v>197</v>
      </c>
      <c r="L936" t="s">
        <v>2287</v>
      </c>
      <c r="M936" t="s">
        <v>199</v>
      </c>
    </row>
    <row r="937" spans="1:13" x14ac:dyDescent="0.25">
      <c r="A937" t="s">
        <v>1887</v>
      </c>
      <c r="B937" t="s">
        <v>2288</v>
      </c>
      <c r="C937" t="s">
        <v>2289</v>
      </c>
      <c r="E937">
        <v>1.4482999999999999</v>
      </c>
      <c r="F937" s="156">
        <v>0.53</v>
      </c>
      <c r="G937" s="157">
        <v>0</v>
      </c>
      <c r="H937" s="158" t="e">
        <f t="shared" si="28"/>
        <v>#DIV/0!</v>
      </c>
      <c r="I937" s="157">
        <f t="shared" si="29"/>
        <v>2.7326415094339618</v>
      </c>
      <c r="J937" t="s">
        <v>202</v>
      </c>
      <c r="K937" t="s">
        <v>220</v>
      </c>
      <c r="L937" t="s">
        <v>1823</v>
      </c>
      <c r="M937" t="s">
        <v>199</v>
      </c>
    </row>
    <row r="938" spans="1:13" x14ac:dyDescent="0.25">
      <c r="A938" t="s">
        <v>1887</v>
      </c>
      <c r="B938" t="s">
        <v>2290</v>
      </c>
      <c r="C938" t="s">
        <v>2291</v>
      </c>
      <c r="E938">
        <v>2.8498999999999999</v>
      </c>
      <c r="F938" s="156">
        <v>2.65</v>
      </c>
      <c r="G938" s="157">
        <v>0</v>
      </c>
      <c r="H938" s="158" t="e">
        <f t="shared" si="28"/>
        <v>#DIV/0!</v>
      </c>
      <c r="I938" s="157">
        <f t="shared" si="29"/>
        <v>1.0754339622641509</v>
      </c>
      <c r="J938" t="s">
        <v>202</v>
      </c>
      <c r="K938" t="s">
        <v>244</v>
      </c>
      <c r="L938" t="s">
        <v>204</v>
      </c>
      <c r="M938" t="s">
        <v>199</v>
      </c>
    </row>
    <row r="939" spans="1:13" x14ac:dyDescent="0.25">
      <c r="A939" t="s">
        <v>1887</v>
      </c>
      <c r="B939" t="s">
        <v>2292</v>
      </c>
      <c r="C939" t="s">
        <v>2293</v>
      </c>
      <c r="E939">
        <v>1.42</v>
      </c>
      <c r="F939" s="156">
        <v>0.57999999999999996</v>
      </c>
      <c r="G939" s="157">
        <v>0</v>
      </c>
      <c r="H939" s="158" t="e">
        <f t="shared" si="28"/>
        <v>#DIV/0!</v>
      </c>
      <c r="I939" s="157">
        <f t="shared" si="29"/>
        <v>2.4482758620689657</v>
      </c>
      <c r="J939" t="s">
        <v>1742</v>
      </c>
      <c r="K939" t="s">
        <v>220</v>
      </c>
      <c r="L939" t="s">
        <v>1743</v>
      </c>
      <c r="M939" t="s">
        <v>199</v>
      </c>
    </row>
    <row r="940" spans="1:13" x14ac:dyDescent="0.25">
      <c r="A940" t="s">
        <v>1887</v>
      </c>
      <c r="B940" t="s">
        <v>2294</v>
      </c>
      <c r="C940" t="s">
        <v>2295</v>
      </c>
      <c r="E940">
        <v>4.3890000000000002</v>
      </c>
      <c r="F940" s="156">
        <v>0.8</v>
      </c>
      <c r="G940" s="157">
        <v>0</v>
      </c>
      <c r="H940" s="158" t="e">
        <f t="shared" si="28"/>
        <v>#DIV/0!</v>
      </c>
      <c r="I940" s="157">
        <f t="shared" si="29"/>
        <v>5.4862500000000001</v>
      </c>
      <c r="J940" t="s">
        <v>265</v>
      </c>
      <c r="K940" t="s">
        <v>208</v>
      </c>
      <c r="L940" t="s">
        <v>266</v>
      </c>
      <c r="M940" t="s">
        <v>199</v>
      </c>
    </row>
    <row r="941" spans="1:13" x14ac:dyDescent="0.25">
      <c r="A941" t="s">
        <v>1887</v>
      </c>
      <c r="B941" t="s">
        <v>2296</v>
      </c>
      <c r="C941" t="s">
        <v>2297</v>
      </c>
      <c r="E941">
        <v>4.4400000000000004</v>
      </c>
      <c r="F941" s="156">
        <v>0.8</v>
      </c>
      <c r="G941" s="157">
        <v>0</v>
      </c>
      <c r="H941" s="158" t="e">
        <f t="shared" si="28"/>
        <v>#DIV/0!</v>
      </c>
      <c r="I941" s="157">
        <f t="shared" si="29"/>
        <v>5.55</v>
      </c>
      <c r="J941" t="s">
        <v>265</v>
      </c>
      <c r="K941" t="s">
        <v>208</v>
      </c>
      <c r="L941" t="s">
        <v>266</v>
      </c>
      <c r="M941" t="s">
        <v>199</v>
      </c>
    </row>
    <row r="942" spans="1:13" x14ac:dyDescent="0.25">
      <c r="A942" t="s">
        <v>1887</v>
      </c>
      <c r="B942" t="s">
        <v>2298</v>
      </c>
      <c r="C942" t="s">
        <v>2299</v>
      </c>
      <c r="E942">
        <v>2.79</v>
      </c>
      <c r="F942" s="156" t="e">
        <v>#N/A</v>
      </c>
      <c r="G942" s="157" t="e">
        <v>#N/A</v>
      </c>
      <c r="H942" s="158" t="e">
        <f t="shared" si="28"/>
        <v>#DIV/0!</v>
      </c>
      <c r="I942" s="157" t="e">
        <f t="shared" si="29"/>
        <v>#N/A</v>
      </c>
      <c r="J942" t="s">
        <v>2286</v>
      </c>
      <c r="K942" t="s">
        <v>244</v>
      </c>
      <c r="L942" t="s">
        <v>2287</v>
      </c>
      <c r="M942" t="s">
        <v>199</v>
      </c>
    </row>
    <row r="943" spans="1:13" x14ac:dyDescent="0.25">
      <c r="A943" t="s">
        <v>2300</v>
      </c>
      <c r="B943" t="s">
        <v>2301</v>
      </c>
      <c r="C943" t="s">
        <v>2302</v>
      </c>
      <c r="E943">
        <v>0.372</v>
      </c>
      <c r="F943" s="156" t="e">
        <v>#N/A</v>
      </c>
      <c r="G943" s="157" t="e">
        <v>#N/A</v>
      </c>
      <c r="H943" s="158" t="e">
        <f t="shared" si="28"/>
        <v>#DIV/0!</v>
      </c>
      <c r="I943" s="157" t="e">
        <f t="shared" si="29"/>
        <v>#N/A</v>
      </c>
      <c r="J943" t="s">
        <v>713</v>
      </c>
      <c r="K943" t="s">
        <v>244</v>
      </c>
      <c r="L943" t="s">
        <v>714</v>
      </c>
      <c r="M943" t="s">
        <v>199</v>
      </c>
    </row>
    <row r="944" spans="1:13" x14ac:dyDescent="0.25">
      <c r="A944" t="s">
        <v>2300</v>
      </c>
      <c r="B944" t="s">
        <v>2303</v>
      </c>
      <c r="C944" t="s">
        <v>2304</v>
      </c>
      <c r="E944">
        <v>1.56</v>
      </c>
      <c r="F944" s="156" t="e">
        <v>#N/A</v>
      </c>
      <c r="G944" s="157" t="e">
        <v>#N/A</v>
      </c>
      <c r="H944" s="158" t="e">
        <f t="shared" si="28"/>
        <v>#DIV/0!</v>
      </c>
      <c r="I944" s="157" t="e">
        <f t="shared" si="29"/>
        <v>#N/A</v>
      </c>
      <c r="J944" t="s">
        <v>713</v>
      </c>
      <c r="K944" t="s">
        <v>1096</v>
      </c>
      <c r="L944" t="s">
        <v>714</v>
      </c>
      <c r="M944" t="s">
        <v>199</v>
      </c>
    </row>
    <row r="945" spans="1:13" x14ac:dyDescent="0.25">
      <c r="A945" t="s">
        <v>2300</v>
      </c>
      <c r="B945" t="s">
        <v>2305</v>
      </c>
      <c r="C945" t="s">
        <v>2306</v>
      </c>
      <c r="E945">
        <v>0.35</v>
      </c>
      <c r="F945" s="156" t="e">
        <v>#N/A</v>
      </c>
      <c r="G945" s="157" t="e">
        <v>#N/A</v>
      </c>
      <c r="H945" s="158" t="e">
        <f t="shared" si="28"/>
        <v>#DIV/0!</v>
      </c>
      <c r="I945" s="157" t="e">
        <f t="shared" si="29"/>
        <v>#N/A</v>
      </c>
      <c r="J945" t="s">
        <v>713</v>
      </c>
      <c r="K945" t="s">
        <v>244</v>
      </c>
      <c r="L945" t="s">
        <v>714</v>
      </c>
      <c r="M945" t="s">
        <v>199</v>
      </c>
    </row>
    <row r="946" spans="1:13" x14ac:dyDescent="0.25">
      <c r="A946" t="s">
        <v>2300</v>
      </c>
      <c r="B946" t="s">
        <v>2307</v>
      </c>
      <c r="C946" t="s">
        <v>2308</v>
      </c>
      <c r="E946">
        <v>0.37219999999999998</v>
      </c>
      <c r="F946" s="156" t="e">
        <v>#N/A</v>
      </c>
      <c r="G946" s="157" t="e">
        <v>#N/A</v>
      </c>
      <c r="H946" s="158" t="e">
        <f t="shared" si="28"/>
        <v>#DIV/0!</v>
      </c>
      <c r="I946" s="157" t="e">
        <f t="shared" si="29"/>
        <v>#N/A</v>
      </c>
      <c r="J946" t="s">
        <v>713</v>
      </c>
      <c r="K946" t="s">
        <v>244</v>
      </c>
      <c r="L946" t="s">
        <v>714</v>
      </c>
      <c r="M946" t="s">
        <v>199</v>
      </c>
    </row>
    <row r="947" spans="1:13" x14ac:dyDescent="0.25">
      <c r="A947" t="s">
        <v>2300</v>
      </c>
      <c r="B947" t="s">
        <v>2309</v>
      </c>
      <c r="C947" t="s">
        <v>2310</v>
      </c>
      <c r="E947">
        <v>0.35</v>
      </c>
      <c r="F947" s="156" t="e">
        <v>#N/A</v>
      </c>
      <c r="G947" s="157" t="e">
        <v>#N/A</v>
      </c>
      <c r="H947" s="158" t="e">
        <f t="shared" si="28"/>
        <v>#DIV/0!</v>
      </c>
      <c r="I947" s="157" t="e">
        <f t="shared" si="29"/>
        <v>#N/A</v>
      </c>
      <c r="J947" t="s">
        <v>713</v>
      </c>
      <c r="K947" t="s">
        <v>244</v>
      </c>
      <c r="L947" t="s">
        <v>714</v>
      </c>
      <c r="M947" t="s">
        <v>199</v>
      </c>
    </row>
    <row r="948" spans="1:13" x14ac:dyDescent="0.25">
      <c r="A948" t="s">
        <v>2300</v>
      </c>
      <c r="B948" t="s">
        <v>2311</v>
      </c>
      <c r="C948" t="s">
        <v>2312</v>
      </c>
      <c r="E948">
        <v>0.35</v>
      </c>
      <c r="F948" s="156" t="e">
        <v>#N/A</v>
      </c>
      <c r="G948" s="157" t="e">
        <v>#N/A</v>
      </c>
      <c r="H948" s="158" t="e">
        <f t="shared" si="28"/>
        <v>#DIV/0!</v>
      </c>
      <c r="I948" s="157" t="e">
        <f t="shared" si="29"/>
        <v>#N/A</v>
      </c>
      <c r="J948" t="s">
        <v>713</v>
      </c>
      <c r="K948" t="s">
        <v>244</v>
      </c>
      <c r="L948" t="s">
        <v>714</v>
      </c>
      <c r="M948" t="s">
        <v>199</v>
      </c>
    </row>
    <row r="949" spans="1:13" x14ac:dyDescent="0.25">
      <c r="A949" t="s">
        <v>2300</v>
      </c>
      <c r="B949" t="s">
        <v>2313</v>
      </c>
      <c r="C949" t="s">
        <v>2314</v>
      </c>
      <c r="E949">
        <v>0.35</v>
      </c>
      <c r="F949" s="156" t="e">
        <v>#N/A</v>
      </c>
      <c r="G949" s="157" t="e">
        <v>#N/A</v>
      </c>
      <c r="H949" s="158" t="e">
        <f t="shared" si="28"/>
        <v>#DIV/0!</v>
      </c>
      <c r="I949" s="157" t="e">
        <f t="shared" si="29"/>
        <v>#N/A</v>
      </c>
      <c r="J949" t="s">
        <v>713</v>
      </c>
      <c r="K949" t="s">
        <v>244</v>
      </c>
      <c r="L949" t="s">
        <v>714</v>
      </c>
      <c r="M949" t="s">
        <v>199</v>
      </c>
    </row>
    <row r="950" spans="1:13" x14ac:dyDescent="0.25">
      <c r="A950" t="s">
        <v>2300</v>
      </c>
      <c r="B950" t="s">
        <v>2315</v>
      </c>
      <c r="C950" t="s">
        <v>2316</v>
      </c>
      <c r="E950">
        <v>0.37219999999999998</v>
      </c>
      <c r="F950" s="156" t="e">
        <v>#N/A</v>
      </c>
      <c r="G950" s="157" t="e">
        <v>#N/A</v>
      </c>
      <c r="H950" s="158" t="e">
        <f t="shared" si="28"/>
        <v>#DIV/0!</v>
      </c>
      <c r="I950" s="157" t="e">
        <f t="shared" si="29"/>
        <v>#N/A</v>
      </c>
      <c r="J950" t="s">
        <v>713</v>
      </c>
      <c r="K950" t="s">
        <v>244</v>
      </c>
      <c r="L950" t="s">
        <v>714</v>
      </c>
      <c r="M950" t="s">
        <v>199</v>
      </c>
    </row>
    <row r="951" spans="1:13" x14ac:dyDescent="0.25">
      <c r="A951" t="s">
        <v>2300</v>
      </c>
      <c r="B951" t="s">
        <v>2317</v>
      </c>
      <c r="C951" t="s">
        <v>2318</v>
      </c>
      <c r="E951">
        <v>0.37219999999999998</v>
      </c>
      <c r="F951" s="156" t="e">
        <v>#N/A</v>
      </c>
      <c r="G951" s="157" t="e">
        <v>#N/A</v>
      </c>
      <c r="H951" s="158" t="e">
        <f t="shared" si="28"/>
        <v>#DIV/0!</v>
      </c>
      <c r="I951" s="157" t="e">
        <f t="shared" si="29"/>
        <v>#N/A</v>
      </c>
      <c r="J951" t="s">
        <v>713</v>
      </c>
      <c r="K951" t="s">
        <v>244</v>
      </c>
      <c r="L951" t="s">
        <v>714</v>
      </c>
      <c r="M951" t="s">
        <v>199</v>
      </c>
    </row>
    <row r="952" spans="1:13" x14ac:dyDescent="0.25">
      <c r="A952" t="s">
        <v>2300</v>
      </c>
      <c r="B952" t="s">
        <v>2319</v>
      </c>
      <c r="C952" t="s">
        <v>2320</v>
      </c>
      <c r="E952">
        <v>0.35</v>
      </c>
      <c r="F952" s="156" t="e">
        <v>#N/A</v>
      </c>
      <c r="G952" s="157" t="e">
        <v>#N/A</v>
      </c>
      <c r="H952" s="158" t="e">
        <f t="shared" si="28"/>
        <v>#DIV/0!</v>
      </c>
      <c r="I952" s="157" t="e">
        <f t="shared" si="29"/>
        <v>#N/A</v>
      </c>
      <c r="J952" t="s">
        <v>713</v>
      </c>
      <c r="K952" t="s">
        <v>244</v>
      </c>
      <c r="L952" t="s">
        <v>714</v>
      </c>
      <c r="M952" t="s">
        <v>199</v>
      </c>
    </row>
    <row r="953" spans="1:13" x14ac:dyDescent="0.25">
      <c r="A953" t="s">
        <v>2300</v>
      </c>
      <c r="B953" t="s">
        <v>2321</v>
      </c>
      <c r="C953" t="s">
        <v>2322</v>
      </c>
      <c r="E953">
        <v>0.35</v>
      </c>
      <c r="F953" s="156" t="e">
        <v>#N/A</v>
      </c>
      <c r="G953" s="157" t="e">
        <v>#N/A</v>
      </c>
      <c r="H953" s="158" t="e">
        <f t="shared" si="28"/>
        <v>#DIV/0!</v>
      </c>
      <c r="I953" s="157" t="e">
        <f t="shared" si="29"/>
        <v>#N/A</v>
      </c>
      <c r="J953" t="s">
        <v>713</v>
      </c>
      <c r="K953" t="s">
        <v>244</v>
      </c>
      <c r="L953" t="s">
        <v>714</v>
      </c>
      <c r="M953" t="s">
        <v>199</v>
      </c>
    </row>
    <row r="954" spans="1:13" x14ac:dyDescent="0.25">
      <c r="A954" t="s">
        <v>2300</v>
      </c>
      <c r="B954" t="s">
        <v>2323</v>
      </c>
      <c r="C954" t="s">
        <v>2324</v>
      </c>
      <c r="E954">
        <v>0.28499999999999998</v>
      </c>
      <c r="F954" s="156">
        <v>1.3599999999999999E-2</v>
      </c>
      <c r="G954" s="157">
        <v>0</v>
      </c>
      <c r="H954" s="158" t="e">
        <f t="shared" si="28"/>
        <v>#DIV/0!</v>
      </c>
      <c r="I954" s="157">
        <f t="shared" si="29"/>
        <v>20.955882352941178</v>
      </c>
      <c r="J954" t="s">
        <v>737</v>
      </c>
      <c r="K954" t="s">
        <v>407</v>
      </c>
      <c r="L954" t="s">
        <v>738</v>
      </c>
      <c r="M954" t="s">
        <v>199</v>
      </c>
    </row>
    <row r="955" spans="1:13" x14ac:dyDescent="0.25">
      <c r="A955" t="s">
        <v>2300</v>
      </c>
      <c r="B955" t="s">
        <v>2325</v>
      </c>
      <c r="C955" t="s">
        <v>2326</v>
      </c>
      <c r="E955">
        <v>0.28499999999999998</v>
      </c>
      <c r="F955" s="156">
        <v>1.3599999999999999E-2</v>
      </c>
      <c r="G955" s="157">
        <v>0</v>
      </c>
      <c r="H955" s="158" t="e">
        <f t="shared" si="28"/>
        <v>#DIV/0!</v>
      </c>
      <c r="I955" s="157">
        <f t="shared" si="29"/>
        <v>20.955882352941178</v>
      </c>
      <c r="J955" t="s">
        <v>737</v>
      </c>
      <c r="K955" t="s">
        <v>407</v>
      </c>
      <c r="L955" t="s">
        <v>738</v>
      </c>
      <c r="M955" t="s">
        <v>199</v>
      </c>
    </row>
    <row r="956" spans="1:13" x14ac:dyDescent="0.25">
      <c r="A956" t="s">
        <v>2300</v>
      </c>
      <c r="B956" t="s">
        <v>2327</v>
      </c>
      <c r="C956" t="s">
        <v>2328</v>
      </c>
      <c r="E956">
        <v>2.35</v>
      </c>
      <c r="F956" s="156" t="e">
        <v>#N/A</v>
      </c>
      <c r="G956" s="157" t="e">
        <v>#N/A</v>
      </c>
      <c r="H956" s="158" t="e">
        <f t="shared" si="28"/>
        <v>#DIV/0!</v>
      </c>
      <c r="I956" s="157" t="e">
        <f t="shared" si="29"/>
        <v>#N/A</v>
      </c>
      <c r="J956" t="e">
        <v>#N/A</v>
      </c>
      <c r="K956" t="s">
        <v>1526</v>
      </c>
      <c r="L956" t="s">
        <v>2329</v>
      </c>
      <c r="M956" t="s">
        <v>199</v>
      </c>
    </row>
    <row r="957" spans="1:13" x14ac:dyDescent="0.25">
      <c r="A957" t="s">
        <v>2300</v>
      </c>
      <c r="B957" t="s">
        <v>2330</v>
      </c>
      <c r="C957" t="s">
        <v>2331</v>
      </c>
      <c r="E957">
        <v>2.35</v>
      </c>
      <c r="F957" s="156" t="e">
        <v>#N/A</v>
      </c>
      <c r="G957" s="157" t="e">
        <v>#N/A</v>
      </c>
      <c r="H957" s="158" t="e">
        <f t="shared" si="28"/>
        <v>#DIV/0!</v>
      </c>
      <c r="I957" s="157" t="e">
        <f t="shared" si="29"/>
        <v>#N/A</v>
      </c>
      <c r="J957" t="s">
        <v>2332</v>
      </c>
      <c r="K957" t="s">
        <v>1526</v>
      </c>
      <c r="L957" t="s">
        <v>2329</v>
      </c>
      <c r="M957" t="s">
        <v>199</v>
      </c>
    </row>
    <row r="958" spans="1:13" x14ac:dyDescent="0.25">
      <c r="A958" t="s">
        <v>2300</v>
      </c>
      <c r="B958" t="s">
        <v>2333</v>
      </c>
      <c r="C958" t="s">
        <v>2334</v>
      </c>
      <c r="E958">
        <v>1.04</v>
      </c>
      <c r="F958" s="156" t="e">
        <v>#N/A</v>
      </c>
      <c r="G958" s="157" t="e">
        <v>#N/A</v>
      </c>
      <c r="H958" s="158" t="e">
        <f t="shared" si="28"/>
        <v>#DIV/0!</v>
      </c>
      <c r="I958" s="157" t="e">
        <f t="shared" si="29"/>
        <v>#N/A</v>
      </c>
      <c r="J958" t="s">
        <v>713</v>
      </c>
      <c r="K958" t="s">
        <v>824</v>
      </c>
      <c r="L958" t="s">
        <v>714</v>
      </c>
      <c r="M958" t="s">
        <v>199</v>
      </c>
    </row>
    <row r="959" spans="1:13" x14ac:dyDescent="0.25">
      <c r="A959" t="s">
        <v>2300</v>
      </c>
      <c r="B959" t="s">
        <v>2335</v>
      </c>
      <c r="C959" t="s">
        <v>2336</v>
      </c>
      <c r="E959">
        <v>1.04</v>
      </c>
      <c r="F959" s="156" t="e">
        <v>#N/A</v>
      </c>
      <c r="G959" s="157" t="e">
        <v>#N/A</v>
      </c>
      <c r="H959" s="158" t="e">
        <f t="shared" si="28"/>
        <v>#DIV/0!</v>
      </c>
      <c r="I959" s="157" t="e">
        <f t="shared" si="29"/>
        <v>#N/A</v>
      </c>
      <c r="J959" t="s">
        <v>713</v>
      </c>
      <c r="K959" t="s">
        <v>244</v>
      </c>
      <c r="L959" t="s">
        <v>714</v>
      </c>
      <c r="M959" t="s">
        <v>199</v>
      </c>
    </row>
    <row r="960" spans="1:13" x14ac:dyDescent="0.25">
      <c r="A960" t="s">
        <v>2300</v>
      </c>
      <c r="B960" t="s">
        <v>2337</v>
      </c>
      <c r="C960" t="s">
        <v>2338</v>
      </c>
      <c r="E960">
        <v>1.39</v>
      </c>
      <c r="F960" s="156" t="e">
        <v>#N/A</v>
      </c>
      <c r="G960" s="157" t="e">
        <v>#N/A</v>
      </c>
      <c r="H960" s="158" t="e">
        <f t="shared" si="28"/>
        <v>#DIV/0!</v>
      </c>
      <c r="I960" s="157" t="e">
        <f t="shared" si="29"/>
        <v>#N/A</v>
      </c>
      <c r="J960" t="s">
        <v>713</v>
      </c>
      <c r="K960" t="s">
        <v>1096</v>
      </c>
      <c r="L960" t="s">
        <v>714</v>
      </c>
      <c r="M960" t="s">
        <v>199</v>
      </c>
    </row>
    <row r="961" spans="1:13" x14ac:dyDescent="0.25">
      <c r="A961" t="s">
        <v>2300</v>
      </c>
      <c r="B961" t="s">
        <v>2339</v>
      </c>
      <c r="C961" t="s">
        <v>2340</v>
      </c>
      <c r="E961">
        <v>1.39</v>
      </c>
      <c r="F961" s="156" t="e">
        <v>#N/A</v>
      </c>
      <c r="G961" s="157" t="e">
        <v>#N/A</v>
      </c>
      <c r="H961" s="158" t="e">
        <f t="shared" si="28"/>
        <v>#DIV/0!</v>
      </c>
      <c r="I961" s="157" t="e">
        <f t="shared" si="29"/>
        <v>#N/A</v>
      </c>
      <c r="J961" t="s">
        <v>713</v>
      </c>
      <c r="K961" t="s">
        <v>1096</v>
      </c>
      <c r="L961" t="s">
        <v>714</v>
      </c>
      <c r="M961" t="s">
        <v>199</v>
      </c>
    </row>
    <row r="962" spans="1:13" x14ac:dyDescent="0.25">
      <c r="A962" t="s">
        <v>2300</v>
      </c>
      <c r="B962" t="s">
        <v>2341</v>
      </c>
      <c r="C962" t="s">
        <v>2342</v>
      </c>
      <c r="E962">
        <v>0.372</v>
      </c>
      <c r="F962" s="156" t="e">
        <v>#N/A</v>
      </c>
      <c r="G962" s="157" t="e">
        <v>#N/A</v>
      </c>
      <c r="H962" s="158" t="e">
        <f t="shared" si="28"/>
        <v>#DIV/0!</v>
      </c>
      <c r="I962" s="157" t="e">
        <f t="shared" si="29"/>
        <v>#N/A</v>
      </c>
      <c r="J962" t="s">
        <v>713</v>
      </c>
      <c r="K962" t="s">
        <v>244</v>
      </c>
      <c r="L962" t="s">
        <v>714</v>
      </c>
      <c r="M962" t="s">
        <v>199</v>
      </c>
    </row>
    <row r="963" spans="1:13" x14ac:dyDescent="0.25">
      <c r="A963" t="s">
        <v>2300</v>
      </c>
      <c r="B963" t="s">
        <v>2343</v>
      </c>
      <c r="C963" t="s">
        <v>2344</v>
      </c>
      <c r="E963">
        <v>1.56</v>
      </c>
      <c r="F963" s="156" t="e">
        <v>#N/A</v>
      </c>
      <c r="G963" s="157" t="e">
        <v>#N/A</v>
      </c>
      <c r="H963" s="158" t="e">
        <f t="shared" ref="H963:H1026" si="30">(D963-E963)/D963</f>
        <v>#DIV/0!</v>
      </c>
      <c r="I963" s="157" t="e">
        <f t="shared" ref="I963:I1026" si="31">E963/F963</f>
        <v>#N/A</v>
      </c>
      <c r="J963" t="s">
        <v>713</v>
      </c>
      <c r="K963" t="s">
        <v>1096</v>
      </c>
      <c r="L963" t="s">
        <v>714</v>
      </c>
      <c r="M963" t="s">
        <v>199</v>
      </c>
    </row>
    <row r="964" spans="1:13" x14ac:dyDescent="0.25">
      <c r="A964" t="s">
        <v>2345</v>
      </c>
      <c r="B964" t="s">
        <v>2346</v>
      </c>
      <c r="C964" t="s">
        <v>2347</v>
      </c>
      <c r="E964">
        <v>0.24</v>
      </c>
      <c r="F964" s="156" t="e">
        <v>#N/A</v>
      </c>
      <c r="G964" s="157" t="e">
        <v>#N/A</v>
      </c>
      <c r="H964" s="158" t="e">
        <f t="shared" si="30"/>
        <v>#DIV/0!</v>
      </c>
      <c r="I964" s="157" t="e">
        <f t="shared" si="31"/>
        <v>#N/A</v>
      </c>
      <c r="J964" t="s">
        <v>202</v>
      </c>
      <c r="K964" t="s">
        <v>231</v>
      </c>
      <c r="L964" t="s">
        <v>2348</v>
      </c>
      <c r="M964" t="s">
        <v>199</v>
      </c>
    </row>
    <row r="965" spans="1:13" x14ac:dyDescent="0.25">
      <c r="A965" t="s">
        <v>2345</v>
      </c>
      <c r="B965" t="s">
        <v>2349</v>
      </c>
      <c r="C965" t="s">
        <v>2350</v>
      </c>
      <c r="E965">
        <v>0.35</v>
      </c>
      <c r="F965" s="156">
        <v>0.5</v>
      </c>
      <c r="G965" s="157">
        <v>0</v>
      </c>
      <c r="H965" s="158" t="e">
        <f t="shared" si="30"/>
        <v>#DIV/0!</v>
      </c>
      <c r="I965" s="157">
        <f t="shared" si="31"/>
        <v>0.7</v>
      </c>
      <c r="J965" t="s">
        <v>2351</v>
      </c>
      <c r="K965" t="s">
        <v>197</v>
      </c>
      <c r="L965" t="s">
        <v>2352</v>
      </c>
      <c r="M965" t="s">
        <v>199</v>
      </c>
    </row>
    <row r="966" spans="1:13" x14ac:dyDescent="0.25">
      <c r="A966" t="s">
        <v>2345</v>
      </c>
      <c r="B966" t="s">
        <v>2353</v>
      </c>
      <c r="C966" t="s">
        <v>2354</v>
      </c>
      <c r="E966">
        <v>2.8</v>
      </c>
      <c r="F966" s="156" t="e">
        <v>#N/A</v>
      </c>
      <c r="G966" s="157" t="e">
        <v>#N/A</v>
      </c>
      <c r="H966" s="158" t="e">
        <f t="shared" si="30"/>
        <v>#DIV/0!</v>
      </c>
      <c r="I966" s="157" t="e">
        <f t="shared" si="31"/>
        <v>#N/A</v>
      </c>
      <c r="J966" t="s">
        <v>2355</v>
      </c>
      <c r="K966" t="s">
        <v>231</v>
      </c>
      <c r="L966" t="s">
        <v>2348</v>
      </c>
      <c r="M966" t="s">
        <v>199</v>
      </c>
    </row>
    <row r="967" spans="1:13" x14ac:dyDescent="0.25">
      <c r="A967" t="s">
        <v>2345</v>
      </c>
      <c r="B967" t="s">
        <v>2356</v>
      </c>
      <c r="C967" t="s">
        <v>2357</v>
      </c>
      <c r="E967">
        <v>0.50800000000000001</v>
      </c>
      <c r="F967" s="156">
        <v>0.5</v>
      </c>
      <c r="G967" s="157">
        <v>0</v>
      </c>
      <c r="H967" s="158" t="e">
        <f t="shared" si="30"/>
        <v>#DIV/0!</v>
      </c>
      <c r="I967" s="157">
        <f t="shared" si="31"/>
        <v>1.016</v>
      </c>
      <c r="J967" t="s">
        <v>2358</v>
      </c>
      <c r="K967" t="s">
        <v>231</v>
      </c>
      <c r="L967" t="s">
        <v>2359</v>
      </c>
      <c r="M967" t="s">
        <v>199</v>
      </c>
    </row>
    <row r="968" spans="1:13" x14ac:dyDescent="0.25">
      <c r="A968" t="s">
        <v>2345</v>
      </c>
      <c r="B968" t="s">
        <v>2360</v>
      </c>
      <c r="C968" t="s">
        <v>2361</v>
      </c>
      <c r="E968">
        <v>0.248</v>
      </c>
      <c r="F968" s="156">
        <v>0.4</v>
      </c>
      <c r="G968" s="157">
        <v>0</v>
      </c>
      <c r="H968" s="158" t="e">
        <f t="shared" si="30"/>
        <v>#DIV/0!</v>
      </c>
      <c r="I968" s="157">
        <f t="shared" si="31"/>
        <v>0.62</v>
      </c>
      <c r="J968" t="s">
        <v>2358</v>
      </c>
      <c r="K968" t="s">
        <v>231</v>
      </c>
      <c r="L968" t="s">
        <v>2359</v>
      </c>
      <c r="M968" t="s">
        <v>199</v>
      </c>
    </row>
    <row r="969" spans="1:13" x14ac:dyDescent="0.25">
      <c r="A969" t="s">
        <v>2345</v>
      </c>
      <c r="B969" t="s">
        <v>2362</v>
      </c>
      <c r="C969" t="s">
        <v>2363</v>
      </c>
      <c r="E969">
        <v>25.539000000000001</v>
      </c>
      <c r="F969" s="156">
        <v>25</v>
      </c>
      <c r="G969" s="157">
        <v>0</v>
      </c>
      <c r="H969" s="158" t="e">
        <f t="shared" si="30"/>
        <v>#DIV/0!</v>
      </c>
      <c r="I969" s="157">
        <f t="shared" si="31"/>
        <v>1.02156</v>
      </c>
      <c r="J969" t="s">
        <v>202</v>
      </c>
      <c r="K969" t="s">
        <v>244</v>
      </c>
      <c r="L969" t="s">
        <v>204</v>
      </c>
      <c r="M969" t="s">
        <v>199</v>
      </c>
    </row>
    <row r="970" spans="1:13" x14ac:dyDescent="0.25">
      <c r="A970" t="s">
        <v>2345</v>
      </c>
      <c r="B970" t="s">
        <v>2364</v>
      </c>
      <c r="C970" t="s">
        <v>2365</v>
      </c>
      <c r="E970">
        <v>2.77</v>
      </c>
      <c r="F970" s="156">
        <v>5</v>
      </c>
      <c r="G970" s="157">
        <v>0</v>
      </c>
      <c r="H970" s="158" t="e">
        <f t="shared" si="30"/>
        <v>#DIV/0!</v>
      </c>
      <c r="I970" s="157">
        <f t="shared" si="31"/>
        <v>0.55400000000000005</v>
      </c>
      <c r="J970" t="s">
        <v>2358</v>
      </c>
      <c r="K970" t="s">
        <v>231</v>
      </c>
      <c r="L970" t="s">
        <v>2359</v>
      </c>
      <c r="M970" t="s">
        <v>199</v>
      </c>
    </row>
    <row r="971" spans="1:13" x14ac:dyDescent="0.25">
      <c r="A971" t="s">
        <v>2345</v>
      </c>
      <c r="B971" t="s">
        <v>2366</v>
      </c>
      <c r="C971" t="s">
        <v>2367</v>
      </c>
      <c r="E971">
        <v>0.83</v>
      </c>
      <c r="F971" s="156">
        <v>0.5</v>
      </c>
      <c r="G971" s="157">
        <v>0</v>
      </c>
      <c r="H971" s="158" t="e">
        <f t="shared" si="30"/>
        <v>#DIV/0!</v>
      </c>
      <c r="I971" s="157">
        <f t="shared" si="31"/>
        <v>1.66</v>
      </c>
      <c r="J971" t="s">
        <v>760</v>
      </c>
      <c r="K971" t="s">
        <v>197</v>
      </c>
      <c r="L971" t="s">
        <v>762</v>
      </c>
      <c r="M971" t="s">
        <v>199</v>
      </c>
    </row>
    <row r="972" spans="1:13" x14ac:dyDescent="0.25">
      <c r="A972" t="s">
        <v>2345</v>
      </c>
      <c r="B972" t="s">
        <v>2368</v>
      </c>
      <c r="C972" t="s">
        <v>2369</v>
      </c>
      <c r="E972">
        <v>0.83</v>
      </c>
      <c r="F972" s="156">
        <v>0.45</v>
      </c>
      <c r="G972" s="157">
        <v>0</v>
      </c>
      <c r="H972" s="158" t="e">
        <f t="shared" si="30"/>
        <v>#DIV/0!</v>
      </c>
      <c r="I972" s="157">
        <f t="shared" si="31"/>
        <v>1.8444444444444443</v>
      </c>
      <c r="J972" t="s">
        <v>760</v>
      </c>
      <c r="K972" t="s">
        <v>197</v>
      </c>
      <c r="L972" t="s">
        <v>762</v>
      </c>
      <c r="M972" t="s">
        <v>199</v>
      </c>
    </row>
    <row r="973" spans="1:13" x14ac:dyDescent="0.25">
      <c r="A973" t="s">
        <v>2345</v>
      </c>
      <c r="B973" t="s">
        <v>2370</v>
      </c>
      <c r="C973" t="s">
        <v>2371</v>
      </c>
      <c r="E973">
        <v>0.58699999999999997</v>
      </c>
      <c r="F973" s="156">
        <v>0.45</v>
      </c>
      <c r="G973" s="157">
        <v>0</v>
      </c>
      <c r="H973" s="158" t="e">
        <f t="shared" si="30"/>
        <v>#DIV/0!</v>
      </c>
      <c r="I973" s="157">
        <f t="shared" si="31"/>
        <v>1.3044444444444443</v>
      </c>
      <c r="J973" t="s">
        <v>760</v>
      </c>
      <c r="K973" t="s">
        <v>197</v>
      </c>
      <c r="L973" t="s">
        <v>762</v>
      </c>
      <c r="M973" t="s">
        <v>199</v>
      </c>
    </row>
    <row r="974" spans="1:13" x14ac:dyDescent="0.25">
      <c r="A974" t="s">
        <v>2345</v>
      </c>
      <c r="B974" t="s">
        <v>2372</v>
      </c>
      <c r="C974" t="s">
        <v>2373</v>
      </c>
      <c r="E974">
        <v>0.57499999999999996</v>
      </c>
      <c r="F974" s="156">
        <v>0.5</v>
      </c>
      <c r="G974" s="157">
        <v>0</v>
      </c>
      <c r="H974" s="158" t="e">
        <f t="shared" si="30"/>
        <v>#DIV/0!</v>
      </c>
      <c r="I974" s="157">
        <f t="shared" si="31"/>
        <v>1.1499999999999999</v>
      </c>
      <c r="J974" t="s">
        <v>760</v>
      </c>
      <c r="K974" t="s">
        <v>197</v>
      </c>
      <c r="L974" t="s">
        <v>762</v>
      </c>
      <c r="M974" t="s">
        <v>199</v>
      </c>
    </row>
    <row r="975" spans="1:13" x14ac:dyDescent="0.25">
      <c r="A975" t="s">
        <v>2345</v>
      </c>
      <c r="B975" t="s">
        <v>2374</v>
      </c>
      <c r="C975" t="s">
        <v>2375</v>
      </c>
      <c r="E975">
        <v>0.70199999999999996</v>
      </c>
      <c r="F975" s="156">
        <v>0.5</v>
      </c>
      <c r="G975" s="157">
        <v>0</v>
      </c>
      <c r="H975" s="158" t="e">
        <f t="shared" si="30"/>
        <v>#DIV/0!</v>
      </c>
      <c r="I975" s="157">
        <f t="shared" si="31"/>
        <v>1.4039999999999999</v>
      </c>
      <c r="J975" t="s">
        <v>760</v>
      </c>
      <c r="K975" t="s">
        <v>197</v>
      </c>
      <c r="L975" t="s">
        <v>762</v>
      </c>
      <c r="M975" t="s">
        <v>199</v>
      </c>
    </row>
    <row r="976" spans="1:13" x14ac:dyDescent="0.25">
      <c r="A976" t="s">
        <v>2345</v>
      </c>
      <c r="B976" t="s">
        <v>2376</v>
      </c>
      <c r="C976" t="s">
        <v>2377</v>
      </c>
      <c r="E976">
        <v>0.58699999999999997</v>
      </c>
      <c r="F976" s="156">
        <v>0.5</v>
      </c>
      <c r="G976" s="157">
        <v>0</v>
      </c>
      <c r="H976" s="158" t="e">
        <f t="shared" si="30"/>
        <v>#DIV/0!</v>
      </c>
      <c r="I976" s="157">
        <f t="shared" si="31"/>
        <v>1.1739999999999999</v>
      </c>
      <c r="J976" t="s">
        <v>760</v>
      </c>
      <c r="K976" t="s">
        <v>197</v>
      </c>
      <c r="L976" t="s">
        <v>762</v>
      </c>
      <c r="M976" t="s">
        <v>199</v>
      </c>
    </row>
    <row r="977" spans="1:13" x14ac:dyDescent="0.25">
      <c r="A977" t="s">
        <v>2345</v>
      </c>
      <c r="B977" t="s">
        <v>2378</v>
      </c>
      <c r="C977" t="s">
        <v>2379</v>
      </c>
      <c r="E977">
        <v>0.62</v>
      </c>
      <c r="F977" s="156">
        <v>0.5</v>
      </c>
      <c r="G977" s="157">
        <v>0</v>
      </c>
      <c r="H977" s="158" t="e">
        <f t="shared" si="30"/>
        <v>#DIV/0!</v>
      </c>
      <c r="I977" s="157">
        <f t="shared" si="31"/>
        <v>1.24</v>
      </c>
      <c r="J977" t="s">
        <v>760</v>
      </c>
      <c r="K977" t="s">
        <v>197</v>
      </c>
      <c r="L977" t="s">
        <v>762</v>
      </c>
      <c r="M977" t="s">
        <v>199</v>
      </c>
    </row>
    <row r="978" spans="1:13" x14ac:dyDescent="0.25">
      <c r="A978" t="s">
        <v>2345</v>
      </c>
      <c r="B978" t="s">
        <v>2380</v>
      </c>
      <c r="C978" t="s">
        <v>2381</v>
      </c>
      <c r="E978">
        <v>0.67</v>
      </c>
      <c r="F978" s="156">
        <v>0.5</v>
      </c>
      <c r="G978" s="157">
        <v>0</v>
      </c>
      <c r="H978" s="158" t="e">
        <f t="shared" si="30"/>
        <v>#DIV/0!</v>
      </c>
      <c r="I978" s="157">
        <f t="shared" si="31"/>
        <v>1.34</v>
      </c>
      <c r="J978" t="s">
        <v>760</v>
      </c>
      <c r="K978" t="s">
        <v>197</v>
      </c>
      <c r="L978" t="s">
        <v>762</v>
      </c>
      <c r="M978" t="s">
        <v>199</v>
      </c>
    </row>
    <row r="979" spans="1:13" x14ac:dyDescent="0.25">
      <c r="A979" t="s">
        <v>2345</v>
      </c>
      <c r="B979" t="s">
        <v>2382</v>
      </c>
      <c r="C979" t="s">
        <v>2383</v>
      </c>
      <c r="E979">
        <v>1.0149999999999999</v>
      </c>
      <c r="F979" s="156">
        <v>0.5</v>
      </c>
      <c r="G979" s="157">
        <v>0</v>
      </c>
      <c r="H979" s="158" t="e">
        <f t="shared" si="30"/>
        <v>#DIV/0!</v>
      </c>
      <c r="I979" s="157">
        <f t="shared" si="31"/>
        <v>2.0299999999999998</v>
      </c>
      <c r="J979" t="s">
        <v>760</v>
      </c>
      <c r="K979" t="s">
        <v>197</v>
      </c>
      <c r="L979" t="s">
        <v>762</v>
      </c>
      <c r="M979" t="s">
        <v>199</v>
      </c>
    </row>
    <row r="980" spans="1:13" x14ac:dyDescent="0.25">
      <c r="A980" t="s">
        <v>2345</v>
      </c>
      <c r="B980" t="s">
        <v>2384</v>
      </c>
      <c r="C980" t="s">
        <v>2385</v>
      </c>
      <c r="E980">
        <v>0.87</v>
      </c>
      <c r="F980" s="156">
        <v>0.5</v>
      </c>
      <c r="G980" s="157">
        <v>0</v>
      </c>
      <c r="H980" s="158" t="e">
        <f t="shared" si="30"/>
        <v>#DIV/0!</v>
      </c>
      <c r="I980" s="157">
        <f t="shared" si="31"/>
        <v>1.74</v>
      </c>
      <c r="J980" t="s">
        <v>760</v>
      </c>
      <c r="K980" t="s">
        <v>197</v>
      </c>
      <c r="L980" t="s">
        <v>762</v>
      </c>
      <c r="M980" t="s">
        <v>199</v>
      </c>
    </row>
    <row r="981" spans="1:13" x14ac:dyDescent="0.25">
      <c r="A981" t="s">
        <v>2345</v>
      </c>
      <c r="B981" t="s">
        <v>2386</v>
      </c>
      <c r="C981" t="s">
        <v>2387</v>
      </c>
      <c r="E981">
        <v>0.9</v>
      </c>
      <c r="F981" s="156">
        <v>0.5</v>
      </c>
      <c r="G981" s="157">
        <v>0</v>
      </c>
      <c r="H981" s="158" t="e">
        <f t="shared" si="30"/>
        <v>#DIV/0!</v>
      </c>
      <c r="I981" s="157">
        <f t="shared" si="31"/>
        <v>1.8</v>
      </c>
      <c r="J981" t="s">
        <v>760</v>
      </c>
      <c r="K981" t="s">
        <v>197</v>
      </c>
      <c r="L981" t="s">
        <v>762</v>
      </c>
      <c r="M981" t="s">
        <v>199</v>
      </c>
    </row>
    <row r="982" spans="1:13" x14ac:dyDescent="0.25">
      <c r="A982" t="s">
        <v>2345</v>
      </c>
      <c r="B982" t="s">
        <v>2388</v>
      </c>
      <c r="C982" t="s">
        <v>2389</v>
      </c>
      <c r="E982">
        <v>1.23</v>
      </c>
      <c r="F982" s="156">
        <v>1.5</v>
      </c>
      <c r="G982" s="157">
        <v>0</v>
      </c>
      <c r="H982" s="158" t="e">
        <f t="shared" si="30"/>
        <v>#DIV/0!</v>
      </c>
      <c r="I982" s="157">
        <f t="shared" si="31"/>
        <v>0.82</v>
      </c>
      <c r="J982" t="s">
        <v>760</v>
      </c>
      <c r="K982" t="s">
        <v>197</v>
      </c>
      <c r="L982" t="s">
        <v>762</v>
      </c>
      <c r="M982" t="s">
        <v>199</v>
      </c>
    </row>
    <row r="983" spans="1:13" x14ac:dyDescent="0.25">
      <c r="A983" t="s">
        <v>2345</v>
      </c>
      <c r="B983" t="s">
        <v>2390</v>
      </c>
      <c r="C983" t="s">
        <v>2391</v>
      </c>
      <c r="E983">
        <v>1.0229999999999999</v>
      </c>
      <c r="F983" s="156">
        <v>0.21</v>
      </c>
      <c r="G983" s="157">
        <v>0</v>
      </c>
      <c r="H983" s="158" t="e">
        <f t="shared" si="30"/>
        <v>#DIV/0!</v>
      </c>
      <c r="I983" s="157">
        <f t="shared" si="31"/>
        <v>4.871428571428571</v>
      </c>
      <c r="J983" t="s">
        <v>760</v>
      </c>
      <c r="K983" t="s">
        <v>197</v>
      </c>
      <c r="L983" t="s">
        <v>762</v>
      </c>
      <c r="M983" t="s">
        <v>199</v>
      </c>
    </row>
    <row r="984" spans="1:13" x14ac:dyDescent="0.25">
      <c r="A984" t="s">
        <v>2345</v>
      </c>
      <c r="B984" t="s">
        <v>2392</v>
      </c>
      <c r="C984" t="s">
        <v>2393</v>
      </c>
      <c r="E984">
        <v>1.0229999999999999</v>
      </c>
      <c r="F984" s="156">
        <v>0.21</v>
      </c>
      <c r="G984" s="157">
        <v>0</v>
      </c>
      <c r="H984" s="158" t="e">
        <f t="shared" si="30"/>
        <v>#DIV/0!</v>
      </c>
      <c r="I984" s="157">
        <f t="shared" si="31"/>
        <v>4.871428571428571</v>
      </c>
      <c r="J984" t="s">
        <v>760</v>
      </c>
      <c r="K984" t="s">
        <v>197</v>
      </c>
      <c r="L984" t="s">
        <v>762</v>
      </c>
      <c r="M984" t="s">
        <v>199</v>
      </c>
    </row>
    <row r="985" spans="1:13" x14ac:dyDescent="0.25">
      <c r="A985" t="s">
        <v>2345</v>
      </c>
      <c r="B985" t="s">
        <v>2394</v>
      </c>
      <c r="C985" t="s">
        <v>2395</v>
      </c>
      <c r="E985">
        <v>0.79400000000000004</v>
      </c>
      <c r="F985" s="156">
        <v>0.75</v>
      </c>
      <c r="G985" s="157">
        <v>0</v>
      </c>
      <c r="H985" s="158" t="e">
        <f t="shared" si="30"/>
        <v>#DIV/0!</v>
      </c>
      <c r="I985" s="157">
        <f t="shared" si="31"/>
        <v>1.0586666666666666</v>
      </c>
      <c r="J985" t="s">
        <v>760</v>
      </c>
      <c r="K985" t="s">
        <v>197</v>
      </c>
      <c r="L985" t="s">
        <v>762</v>
      </c>
      <c r="M985" t="s">
        <v>199</v>
      </c>
    </row>
    <row r="986" spans="1:13" x14ac:dyDescent="0.25">
      <c r="A986" t="s">
        <v>2345</v>
      </c>
      <c r="B986" t="s">
        <v>2396</v>
      </c>
      <c r="C986" t="s">
        <v>2397</v>
      </c>
      <c r="E986">
        <v>8.8000000000000007</v>
      </c>
      <c r="F986" s="156">
        <v>20</v>
      </c>
      <c r="G986" s="157">
        <v>0</v>
      </c>
      <c r="H986" s="158" t="e">
        <f t="shared" si="30"/>
        <v>#DIV/0!</v>
      </c>
      <c r="I986" s="157">
        <f t="shared" si="31"/>
        <v>0.44000000000000006</v>
      </c>
      <c r="J986" t="s">
        <v>760</v>
      </c>
      <c r="K986" t="s">
        <v>197</v>
      </c>
      <c r="L986" t="s">
        <v>762</v>
      </c>
      <c r="M986" t="s">
        <v>199</v>
      </c>
    </row>
    <row r="987" spans="1:13" x14ac:dyDescent="0.25">
      <c r="A987" t="s">
        <v>2345</v>
      </c>
      <c r="B987" t="s">
        <v>2398</v>
      </c>
      <c r="C987" t="s">
        <v>2399</v>
      </c>
      <c r="E987">
        <v>0.56000000000000005</v>
      </c>
      <c r="F987" s="156">
        <v>0.5</v>
      </c>
      <c r="G987" s="157">
        <v>0</v>
      </c>
      <c r="H987" s="158" t="e">
        <f t="shared" si="30"/>
        <v>#DIV/0!</v>
      </c>
      <c r="I987" s="157">
        <f t="shared" si="31"/>
        <v>1.1200000000000001</v>
      </c>
      <c r="J987" t="s">
        <v>2351</v>
      </c>
      <c r="K987" t="s">
        <v>197</v>
      </c>
      <c r="L987" t="s">
        <v>2352</v>
      </c>
      <c r="M987" t="s">
        <v>199</v>
      </c>
    </row>
    <row r="988" spans="1:13" x14ac:dyDescent="0.25">
      <c r="A988" t="s">
        <v>2345</v>
      </c>
      <c r="B988" t="s">
        <v>2400</v>
      </c>
      <c r="C988" t="s">
        <v>2401</v>
      </c>
      <c r="E988">
        <v>0.56000000000000005</v>
      </c>
      <c r="F988" s="156">
        <v>0.5</v>
      </c>
      <c r="G988" s="157">
        <v>0</v>
      </c>
      <c r="H988" s="158" t="e">
        <f t="shared" si="30"/>
        <v>#DIV/0!</v>
      </c>
      <c r="I988" s="157">
        <f t="shared" si="31"/>
        <v>1.1200000000000001</v>
      </c>
      <c r="J988" t="s">
        <v>2351</v>
      </c>
      <c r="K988" t="s">
        <v>197</v>
      </c>
      <c r="L988" t="s">
        <v>2352</v>
      </c>
      <c r="M988" t="s">
        <v>199</v>
      </c>
    </row>
    <row r="989" spans="1:13" x14ac:dyDescent="0.25">
      <c r="A989" t="s">
        <v>2345</v>
      </c>
      <c r="B989" t="s">
        <v>2402</v>
      </c>
      <c r="C989" t="s">
        <v>2403</v>
      </c>
      <c r="E989">
        <v>0.52</v>
      </c>
      <c r="F989" s="156">
        <v>0.5</v>
      </c>
      <c r="G989" s="157">
        <v>0</v>
      </c>
      <c r="H989" s="158" t="e">
        <f t="shared" si="30"/>
        <v>#DIV/0!</v>
      </c>
      <c r="I989" s="157">
        <f t="shared" si="31"/>
        <v>1.04</v>
      </c>
      <c r="J989" t="s">
        <v>2351</v>
      </c>
      <c r="K989" t="s">
        <v>197</v>
      </c>
      <c r="L989" t="s">
        <v>2352</v>
      </c>
      <c r="M989" t="s">
        <v>199</v>
      </c>
    </row>
    <row r="990" spans="1:13" x14ac:dyDescent="0.25">
      <c r="A990" t="s">
        <v>2345</v>
      </c>
      <c r="B990" t="s">
        <v>2404</v>
      </c>
      <c r="C990" t="s">
        <v>2405</v>
      </c>
      <c r="E990">
        <v>0.54</v>
      </c>
      <c r="F990" s="156">
        <v>0.5</v>
      </c>
      <c r="G990" s="157">
        <v>0</v>
      </c>
      <c r="H990" s="158" t="e">
        <f t="shared" si="30"/>
        <v>#DIV/0!</v>
      </c>
      <c r="I990" s="157">
        <f t="shared" si="31"/>
        <v>1.08</v>
      </c>
      <c r="J990" t="s">
        <v>2351</v>
      </c>
      <c r="K990" t="s">
        <v>197</v>
      </c>
      <c r="L990" t="s">
        <v>2352</v>
      </c>
      <c r="M990" t="s">
        <v>199</v>
      </c>
    </row>
    <row r="991" spans="1:13" x14ac:dyDescent="0.25">
      <c r="A991" t="s">
        <v>2345</v>
      </c>
      <c r="B991" t="s">
        <v>2406</v>
      </c>
      <c r="C991" t="s">
        <v>2407</v>
      </c>
      <c r="E991">
        <v>0.64</v>
      </c>
      <c r="F991" s="156">
        <v>1</v>
      </c>
      <c r="G991" s="157">
        <v>0</v>
      </c>
      <c r="H991" s="158" t="e">
        <f t="shared" si="30"/>
        <v>#DIV/0!</v>
      </c>
      <c r="I991" s="157">
        <f t="shared" si="31"/>
        <v>0.64</v>
      </c>
      <c r="J991" t="s">
        <v>2351</v>
      </c>
      <c r="K991" t="s">
        <v>197</v>
      </c>
      <c r="L991" t="s">
        <v>2352</v>
      </c>
      <c r="M991" t="s">
        <v>199</v>
      </c>
    </row>
    <row r="992" spans="1:13" x14ac:dyDescent="0.25">
      <c r="A992" t="s">
        <v>2345</v>
      </c>
      <c r="B992" t="s">
        <v>2408</v>
      </c>
      <c r="C992" t="s">
        <v>2409</v>
      </c>
      <c r="E992">
        <v>0.73</v>
      </c>
      <c r="F992" s="156">
        <v>1</v>
      </c>
      <c r="G992" s="157">
        <v>0</v>
      </c>
      <c r="H992" s="158" t="e">
        <f t="shared" si="30"/>
        <v>#DIV/0!</v>
      </c>
      <c r="I992" s="157">
        <f t="shared" si="31"/>
        <v>0.73</v>
      </c>
      <c r="J992" t="s">
        <v>2351</v>
      </c>
      <c r="K992" t="s">
        <v>197</v>
      </c>
      <c r="L992" t="s">
        <v>2352</v>
      </c>
      <c r="M992" t="s">
        <v>199</v>
      </c>
    </row>
    <row r="993" spans="1:13" x14ac:dyDescent="0.25">
      <c r="A993" t="s">
        <v>2345</v>
      </c>
      <c r="B993" t="s">
        <v>2410</v>
      </c>
      <c r="C993" t="s">
        <v>2411</v>
      </c>
      <c r="E993">
        <v>0.85</v>
      </c>
      <c r="F993" s="156">
        <v>0.5</v>
      </c>
      <c r="G993" s="157">
        <v>0</v>
      </c>
      <c r="H993" s="158" t="e">
        <f t="shared" si="30"/>
        <v>#DIV/0!</v>
      </c>
      <c r="I993" s="157">
        <f t="shared" si="31"/>
        <v>1.7</v>
      </c>
      <c r="J993" t="s">
        <v>2351</v>
      </c>
      <c r="K993" t="s">
        <v>197</v>
      </c>
      <c r="L993" t="s">
        <v>2352</v>
      </c>
      <c r="M993" t="s">
        <v>199</v>
      </c>
    </row>
    <row r="994" spans="1:13" x14ac:dyDescent="0.25">
      <c r="A994" t="s">
        <v>2345</v>
      </c>
      <c r="B994" t="s">
        <v>2412</v>
      </c>
      <c r="C994" t="s">
        <v>2413</v>
      </c>
      <c r="E994">
        <v>1.36</v>
      </c>
      <c r="F994" s="156">
        <v>1</v>
      </c>
      <c r="G994" s="157">
        <v>0</v>
      </c>
      <c r="H994" s="158" t="e">
        <f t="shared" si="30"/>
        <v>#DIV/0!</v>
      </c>
      <c r="I994" s="157">
        <f t="shared" si="31"/>
        <v>1.36</v>
      </c>
      <c r="J994" t="s">
        <v>2351</v>
      </c>
      <c r="K994" t="s">
        <v>197</v>
      </c>
      <c r="L994" t="s">
        <v>2352</v>
      </c>
      <c r="M994" t="s">
        <v>199</v>
      </c>
    </row>
    <row r="995" spans="1:13" x14ac:dyDescent="0.25">
      <c r="A995" t="s">
        <v>2345</v>
      </c>
      <c r="B995" t="s">
        <v>2414</v>
      </c>
      <c r="C995" t="s">
        <v>2415</v>
      </c>
      <c r="E995">
        <v>0.62</v>
      </c>
      <c r="F995" s="156">
        <v>1</v>
      </c>
      <c r="G995" s="157">
        <v>0</v>
      </c>
      <c r="H995" s="158" t="e">
        <f t="shared" si="30"/>
        <v>#DIV/0!</v>
      </c>
      <c r="I995" s="157">
        <f t="shared" si="31"/>
        <v>0.62</v>
      </c>
      <c r="J995" t="s">
        <v>2351</v>
      </c>
      <c r="K995" t="s">
        <v>197</v>
      </c>
      <c r="L995" t="s">
        <v>2352</v>
      </c>
      <c r="M995" t="s">
        <v>199</v>
      </c>
    </row>
    <row r="996" spans="1:13" x14ac:dyDescent="0.25">
      <c r="A996" t="s">
        <v>2345</v>
      </c>
      <c r="B996" t="s">
        <v>2416</v>
      </c>
      <c r="C996" t="s">
        <v>2417</v>
      </c>
      <c r="E996">
        <v>0.64</v>
      </c>
      <c r="F996" s="156">
        <v>1</v>
      </c>
      <c r="G996" s="157" t="e">
        <v>#N/A</v>
      </c>
      <c r="H996" s="158" t="e">
        <f t="shared" si="30"/>
        <v>#DIV/0!</v>
      </c>
      <c r="I996" s="157">
        <f t="shared" si="31"/>
        <v>0.64</v>
      </c>
      <c r="J996" t="s">
        <v>2351</v>
      </c>
      <c r="K996" t="s">
        <v>197</v>
      </c>
      <c r="L996" t="s">
        <v>2352</v>
      </c>
      <c r="M996" t="s">
        <v>199</v>
      </c>
    </row>
    <row r="997" spans="1:13" x14ac:dyDescent="0.25">
      <c r="A997" t="s">
        <v>2345</v>
      </c>
      <c r="B997" t="s">
        <v>2418</v>
      </c>
      <c r="C997" t="s">
        <v>2419</v>
      </c>
      <c r="E997">
        <v>1.42</v>
      </c>
      <c r="F997" s="156">
        <v>1</v>
      </c>
      <c r="G997" s="157" t="e">
        <v>#N/A</v>
      </c>
      <c r="H997" s="158" t="e">
        <f t="shared" si="30"/>
        <v>#DIV/0!</v>
      </c>
      <c r="I997" s="157">
        <f t="shared" si="31"/>
        <v>1.42</v>
      </c>
      <c r="J997" t="e">
        <v>#N/A</v>
      </c>
      <c r="K997" t="s">
        <v>197</v>
      </c>
      <c r="L997" t="s">
        <v>2352</v>
      </c>
      <c r="M997" t="s">
        <v>199</v>
      </c>
    </row>
    <row r="998" spans="1:13" x14ac:dyDescent="0.25">
      <c r="A998" t="s">
        <v>2345</v>
      </c>
      <c r="B998" t="s">
        <v>2420</v>
      </c>
      <c r="C998" t="s">
        <v>2421</v>
      </c>
      <c r="E998">
        <v>0.83</v>
      </c>
      <c r="F998" s="156">
        <v>0.5</v>
      </c>
      <c r="G998" s="157">
        <v>0</v>
      </c>
      <c r="H998" s="158" t="e">
        <f t="shared" si="30"/>
        <v>#DIV/0!</v>
      </c>
      <c r="I998" s="157">
        <f t="shared" si="31"/>
        <v>1.66</v>
      </c>
      <c r="J998" t="s">
        <v>2351</v>
      </c>
      <c r="K998" t="s">
        <v>197</v>
      </c>
      <c r="L998" t="s">
        <v>2352</v>
      </c>
      <c r="M998" t="s">
        <v>199</v>
      </c>
    </row>
    <row r="999" spans="1:13" x14ac:dyDescent="0.25">
      <c r="A999" t="s">
        <v>2345</v>
      </c>
      <c r="B999" t="s">
        <v>2422</v>
      </c>
      <c r="C999" t="s">
        <v>2423</v>
      </c>
      <c r="E999">
        <v>5.35</v>
      </c>
      <c r="F999" s="156">
        <v>5</v>
      </c>
      <c r="G999" s="157">
        <v>0</v>
      </c>
      <c r="H999" s="158" t="e">
        <f t="shared" si="30"/>
        <v>#DIV/0!</v>
      </c>
      <c r="I999" s="157">
        <f t="shared" si="31"/>
        <v>1.0699999999999998</v>
      </c>
      <c r="J999" t="s">
        <v>2358</v>
      </c>
      <c r="K999" t="s">
        <v>231</v>
      </c>
      <c r="L999" t="s">
        <v>2359</v>
      </c>
      <c r="M999" t="s">
        <v>199</v>
      </c>
    </row>
    <row r="1000" spans="1:13" x14ac:dyDescent="0.25">
      <c r="A1000" t="s">
        <v>2345</v>
      </c>
      <c r="B1000" t="s">
        <v>2424</v>
      </c>
      <c r="C1000" t="s">
        <v>2425</v>
      </c>
      <c r="E1000">
        <v>0.86</v>
      </c>
      <c r="F1000" s="156">
        <v>0.8</v>
      </c>
      <c r="G1000" s="157">
        <v>0</v>
      </c>
      <c r="H1000" s="158" t="e">
        <f t="shared" si="30"/>
        <v>#DIV/0!</v>
      </c>
      <c r="I1000" s="157">
        <f t="shared" si="31"/>
        <v>1.075</v>
      </c>
      <c r="J1000" t="s">
        <v>2358</v>
      </c>
      <c r="K1000" t="s">
        <v>231</v>
      </c>
      <c r="L1000" t="s">
        <v>2359</v>
      </c>
      <c r="M1000" t="s">
        <v>199</v>
      </c>
    </row>
    <row r="1001" spans="1:13" x14ac:dyDescent="0.25">
      <c r="A1001" t="s">
        <v>2345</v>
      </c>
      <c r="B1001" t="s">
        <v>2426</v>
      </c>
      <c r="C1001" t="s">
        <v>2427</v>
      </c>
      <c r="E1001">
        <v>23.75</v>
      </c>
      <c r="F1001" s="156">
        <v>25</v>
      </c>
      <c r="G1001" s="157">
        <v>0</v>
      </c>
      <c r="H1001" s="158" t="e">
        <f t="shared" si="30"/>
        <v>#DIV/0!</v>
      </c>
      <c r="I1001" s="157">
        <f t="shared" si="31"/>
        <v>0.95</v>
      </c>
      <c r="J1001" t="s">
        <v>2358</v>
      </c>
      <c r="K1001" t="s">
        <v>231</v>
      </c>
      <c r="L1001" t="s">
        <v>2359</v>
      </c>
      <c r="M1001" t="s">
        <v>199</v>
      </c>
    </row>
    <row r="1002" spans="1:13" x14ac:dyDescent="0.25">
      <c r="A1002" t="s">
        <v>2345</v>
      </c>
      <c r="B1002" t="s">
        <v>2428</v>
      </c>
      <c r="C1002" t="s">
        <v>2429</v>
      </c>
      <c r="E1002">
        <v>1.86</v>
      </c>
      <c r="F1002" s="156" t="e">
        <v>#N/A</v>
      </c>
      <c r="G1002" s="157" t="e">
        <v>#N/A</v>
      </c>
      <c r="H1002" s="158" t="e">
        <f t="shared" si="30"/>
        <v>#DIV/0!</v>
      </c>
      <c r="I1002" s="157" t="e">
        <f t="shared" si="31"/>
        <v>#N/A</v>
      </c>
      <c r="J1002" t="s">
        <v>2351</v>
      </c>
      <c r="K1002" t="s">
        <v>197</v>
      </c>
      <c r="L1002" t="s">
        <v>2352</v>
      </c>
      <c r="M1002" t="s">
        <v>199</v>
      </c>
    </row>
    <row r="1003" spans="1:13" x14ac:dyDescent="0.25">
      <c r="A1003" t="s">
        <v>2345</v>
      </c>
      <c r="B1003" t="s">
        <v>2430</v>
      </c>
      <c r="C1003" t="s">
        <v>2431</v>
      </c>
      <c r="E1003">
        <v>1.25</v>
      </c>
      <c r="F1003" s="156">
        <v>1</v>
      </c>
      <c r="G1003" s="157" t="e">
        <v>#N/A</v>
      </c>
      <c r="H1003" s="158" t="e">
        <f t="shared" si="30"/>
        <v>#DIV/0!</v>
      </c>
      <c r="I1003" s="157">
        <f t="shared" si="31"/>
        <v>1.25</v>
      </c>
      <c r="J1003" t="s">
        <v>2358</v>
      </c>
      <c r="K1003" t="s">
        <v>231</v>
      </c>
      <c r="L1003" t="s">
        <v>2359</v>
      </c>
      <c r="M1003" t="s">
        <v>199</v>
      </c>
    </row>
    <row r="1004" spans="1:13" x14ac:dyDescent="0.25">
      <c r="A1004" t="s">
        <v>2345</v>
      </c>
      <c r="B1004" t="s">
        <v>2432</v>
      </c>
      <c r="C1004" t="s">
        <v>2433</v>
      </c>
      <c r="E1004">
        <v>1.0126999999999999</v>
      </c>
      <c r="F1004" s="156" t="e">
        <v>#N/A</v>
      </c>
      <c r="G1004" s="157" t="e">
        <v>#N/A</v>
      </c>
      <c r="H1004" s="158" t="e">
        <f t="shared" si="30"/>
        <v>#DIV/0!</v>
      </c>
      <c r="I1004" s="157" t="e">
        <f t="shared" si="31"/>
        <v>#N/A</v>
      </c>
      <c r="J1004" t="e">
        <v>#N/A</v>
      </c>
      <c r="K1004" t="s">
        <v>208</v>
      </c>
      <c r="L1004" t="s">
        <v>204</v>
      </c>
      <c r="M1004" t="s">
        <v>199</v>
      </c>
    </row>
    <row r="1005" spans="1:13" x14ac:dyDescent="0.25">
      <c r="A1005" t="s">
        <v>2345</v>
      </c>
      <c r="B1005" t="s">
        <v>2434</v>
      </c>
      <c r="C1005" t="s">
        <v>2435</v>
      </c>
      <c r="E1005">
        <v>2.6406000000000001</v>
      </c>
      <c r="F1005" s="156">
        <v>1</v>
      </c>
      <c r="G1005" s="157">
        <v>0</v>
      </c>
      <c r="H1005" s="158" t="e">
        <f t="shared" si="30"/>
        <v>#DIV/0!</v>
      </c>
      <c r="I1005" s="157">
        <f t="shared" si="31"/>
        <v>2.6406000000000001</v>
      </c>
      <c r="J1005" t="s">
        <v>202</v>
      </c>
      <c r="K1005" t="s">
        <v>1096</v>
      </c>
      <c r="L1005" t="s">
        <v>204</v>
      </c>
      <c r="M1005" t="s">
        <v>199</v>
      </c>
    </row>
    <row r="1006" spans="1:13" x14ac:dyDescent="0.25">
      <c r="A1006" t="s">
        <v>2345</v>
      </c>
      <c r="B1006" t="s">
        <v>2436</v>
      </c>
      <c r="C1006" t="s">
        <v>2437</v>
      </c>
      <c r="E1006">
        <v>0.96</v>
      </c>
      <c r="F1006" s="156" t="e">
        <v>#N/A</v>
      </c>
      <c r="G1006" s="157" t="e">
        <v>#N/A</v>
      </c>
      <c r="H1006" s="158" t="e">
        <f t="shared" si="30"/>
        <v>#DIV/0!</v>
      </c>
      <c r="I1006" s="157" t="e">
        <f t="shared" si="31"/>
        <v>#N/A</v>
      </c>
      <c r="J1006" t="e">
        <v>#N/A</v>
      </c>
      <c r="K1006" t="e">
        <v>#N/A</v>
      </c>
      <c r="L1006" t="s">
        <v>204</v>
      </c>
      <c r="M1006" t="s">
        <v>199</v>
      </c>
    </row>
    <row r="1007" spans="1:13" x14ac:dyDescent="0.25">
      <c r="A1007" t="s">
        <v>2345</v>
      </c>
      <c r="B1007" t="s">
        <v>2438</v>
      </c>
      <c r="C1007" t="s">
        <v>2439</v>
      </c>
      <c r="E1007">
        <v>2.7542</v>
      </c>
      <c r="F1007" s="156">
        <v>1</v>
      </c>
      <c r="G1007" s="157">
        <v>0</v>
      </c>
      <c r="H1007" s="158" t="e">
        <f t="shared" si="30"/>
        <v>#DIV/0!</v>
      </c>
      <c r="I1007" s="157">
        <f t="shared" si="31"/>
        <v>2.7542</v>
      </c>
      <c r="J1007" t="s">
        <v>202</v>
      </c>
      <c r="K1007" t="s">
        <v>231</v>
      </c>
      <c r="L1007" t="s">
        <v>204</v>
      </c>
      <c r="M1007" t="s">
        <v>199</v>
      </c>
    </row>
    <row r="1008" spans="1:13" x14ac:dyDescent="0.25">
      <c r="A1008" t="s">
        <v>2345</v>
      </c>
      <c r="B1008" t="s">
        <v>2440</v>
      </c>
      <c r="C1008" t="s">
        <v>2441</v>
      </c>
      <c r="E1008">
        <v>6.46</v>
      </c>
      <c r="F1008" s="156">
        <v>5</v>
      </c>
      <c r="G1008" s="157">
        <v>0</v>
      </c>
      <c r="H1008" s="158" t="e">
        <f t="shared" si="30"/>
        <v>#DIV/0!</v>
      </c>
      <c r="I1008" s="157">
        <f t="shared" si="31"/>
        <v>1.292</v>
      </c>
      <c r="J1008" t="s">
        <v>2442</v>
      </c>
      <c r="K1008" t="s">
        <v>208</v>
      </c>
      <c r="L1008" t="s">
        <v>2443</v>
      </c>
      <c r="M1008" t="s">
        <v>199</v>
      </c>
    </row>
    <row r="1009" spans="1:13" x14ac:dyDescent="0.25">
      <c r="A1009" t="s">
        <v>2345</v>
      </c>
      <c r="B1009" t="s">
        <v>2444</v>
      </c>
      <c r="C1009" t="s">
        <v>2445</v>
      </c>
      <c r="E1009" t="e">
        <v>#N/A</v>
      </c>
      <c r="F1009" s="156">
        <v>0.4</v>
      </c>
      <c r="G1009" s="157">
        <v>0</v>
      </c>
      <c r="H1009" s="158" t="e">
        <f t="shared" si="30"/>
        <v>#N/A</v>
      </c>
      <c r="I1009" s="157" t="e">
        <f t="shared" si="31"/>
        <v>#N/A</v>
      </c>
      <c r="J1009" t="s">
        <v>2442</v>
      </c>
      <c r="K1009" t="s">
        <v>208</v>
      </c>
      <c r="L1009" t="s">
        <v>2443</v>
      </c>
      <c r="M1009" t="s">
        <v>390</v>
      </c>
    </row>
    <row r="1010" spans="1:13" x14ac:dyDescent="0.25">
      <c r="A1010" t="s">
        <v>2345</v>
      </c>
      <c r="B1010" t="s">
        <v>2446</v>
      </c>
      <c r="C1010" t="s">
        <v>2447</v>
      </c>
      <c r="E1010">
        <v>4.96</v>
      </c>
      <c r="F1010" s="156">
        <v>3</v>
      </c>
      <c r="G1010" s="157">
        <v>0</v>
      </c>
      <c r="H1010" s="158" t="e">
        <f t="shared" si="30"/>
        <v>#DIV/0!</v>
      </c>
      <c r="I1010" s="157">
        <f t="shared" si="31"/>
        <v>1.6533333333333333</v>
      </c>
      <c r="J1010" t="s">
        <v>2442</v>
      </c>
      <c r="K1010" t="s">
        <v>231</v>
      </c>
      <c r="L1010" t="s">
        <v>2443</v>
      </c>
      <c r="M1010" t="s">
        <v>199</v>
      </c>
    </row>
    <row r="1011" spans="1:13" x14ac:dyDescent="0.25">
      <c r="A1011" t="s">
        <v>2345</v>
      </c>
      <c r="B1011" t="s">
        <v>2448</v>
      </c>
      <c r="C1011" t="s">
        <v>2449</v>
      </c>
      <c r="E1011">
        <v>2.6364000000000001</v>
      </c>
      <c r="F1011" s="156">
        <v>1</v>
      </c>
      <c r="G1011" s="157">
        <v>0</v>
      </c>
      <c r="H1011" s="158" t="e">
        <f t="shared" si="30"/>
        <v>#DIV/0!</v>
      </c>
      <c r="I1011" s="157">
        <f t="shared" si="31"/>
        <v>2.6364000000000001</v>
      </c>
      <c r="J1011" t="s">
        <v>202</v>
      </c>
      <c r="K1011" t="s">
        <v>220</v>
      </c>
      <c r="L1011" t="s">
        <v>204</v>
      </c>
      <c r="M1011" t="s">
        <v>199</v>
      </c>
    </row>
    <row r="1012" spans="1:13" x14ac:dyDescent="0.25">
      <c r="A1012" t="s">
        <v>2345</v>
      </c>
      <c r="B1012" t="s">
        <v>2450</v>
      </c>
      <c r="C1012" t="s">
        <v>2451</v>
      </c>
      <c r="E1012">
        <v>0.79</v>
      </c>
      <c r="F1012" s="156" t="e">
        <v>#N/A</v>
      </c>
      <c r="G1012" s="157" t="e">
        <v>#N/A</v>
      </c>
      <c r="H1012" s="158" t="e">
        <f t="shared" si="30"/>
        <v>#DIV/0!</v>
      </c>
      <c r="I1012" s="157" t="e">
        <f t="shared" si="31"/>
        <v>#N/A</v>
      </c>
      <c r="J1012" t="s">
        <v>2442</v>
      </c>
      <c r="K1012" t="s">
        <v>231</v>
      </c>
      <c r="L1012" t="s">
        <v>2443</v>
      </c>
      <c r="M1012" t="s">
        <v>199</v>
      </c>
    </row>
    <row r="1013" spans="1:13" x14ac:dyDescent="0.25">
      <c r="A1013" t="s">
        <v>2345</v>
      </c>
      <c r="B1013" t="s">
        <v>2452</v>
      </c>
      <c r="C1013" t="s">
        <v>2453</v>
      </c>
      <c r="E1013">
        <v>0.72</v>
      </c>
      <c r="F1013" s="156">
        <v>0.5</v>
      </c>
      <c r="G1013" s="157">
        <v>0</v>
      </c>
      <c r="H1013" s="158" t="e">
        <f t="shared" si="30"/>
        <v>#DIV/0!</v>
      </c>
      <c r="I1013" s="157">
        <f t="shared" si="31"/>
        <v>1.44</v>
      </c>
      <c r="J1013" t="s">
        <v>2442</v>
      </c>
      <c r="K1013" t="s">
        <v>244</v>
      </c>
      <c r="L1013" t="s">
        <v>2443</v>
      </c>
      <c r="M1013" t="s">
        <v>199</v>
      </c>
    </row>
    <row r="1014" spans="1:13" x14ac:dyDescent="0.25">
      <c r="A1014" t="s">
        <v>2345</v>
      </c>
      <c r="B1014" t="s">
        <v>2454</v>
      </c>
      <c r="C1014" t="s">
        <v>2455</v>
      </c>
      <c r="E1014">
        <v>0.9</v>
      </c>
      <c r="F1014" s="156">
        <v>0.5</v>
      </c>
      <c r="G1014" s="157">
        <v>0</v>
      </c>
      <c r="H1014" s="158" t="e">
        <f t="shared" si="30"/>
        <v>#DIV/0!</v>
      </c>
      <c r="I1014" s="157">
        <f t="shared" si="31"/>
        <v>1.8</v>
      </c>
      <c r="J1014" t="s">
        <v>2442</v>
      </c>
      <c r="K1014" t="s">
        <v>1526</v>
      </c>
      <c r="L1014" t="s">
        <v>2443</v>
      </c>
      <c r="M1014" t="s">
        <v>199</v>
      </c>
    </row>
    <row r="1015" spans="1:13" x14ac:dyDescent="0.25">
      <c r="A1015" t="s">
        <v>2345</v>
      </c>
      <c r="B1015" t="s">
        <v>2456</v>
      </c>
      <c r="C1015" t="s">
        <v>2457</v>
      </c>
      <c r="E1015">
        <v>5.24</v>
      </c>
      <c r="F1015" s="156">
        <v>3</v>
      </c>
      <c r="G1015" s="157">
        <v>0</v>
      </c>
      <c r="H1015" s="158" t="e">
        <f t="shared" si="30"/>
        <v>#DIV/0!</v>
      </c>
      <c r="I1015" s="157">
        <f t="shared" si="31"/>
        <v>1.7466666666666668</v>
      </c>
      <c r="J1015" t="s">
        <v>446</v>
      </c>
      <c r="K1015" t="s">
        <v>1941</v>
      </c>
      <c r="L1015" t="s">
        <v>447</v>
      </c>
      <c r="M1015" t="s">
        <v>199</v>
      </c>
    </row>
    <row r="1016" spans="1:13" x14ac:dyDescent="0.25">
      <c r="A1016" t="s">
        <v>2345</v>
      </c>
      <c r="B1016" t="s">
        <v>2458</v>
      </c>
      <c r="C1016" t="s">
        <v>2459</v>
      </c>
      <c r="E1016">
        <v>1.06</v>
      </c>
      <c r="F1016" s="156" t="e">
        <v>#N/A</v>
      </c>
      <c r="G1016" s="157" t="e">
        <v>#N/A</v>
      </c>
      <c r="H1016" s="158" t="e">
        <f t="shared" si="30"/>
        <v>#DIV/0!</v>
      </c>
      <c r="I1016" s="157" t="e">
        <f t="shared" si="31"/>
        <v>#N/A</v>
      </c>
      <c r="J1016" t="s">
        <v>2442</v>
      </c>
      <c r="K1016" t="s">
        <v>231</v>
      </c>
      <c r="L1016" t="s">
        <v>2443</v>
      </c>
      <c r="M1016" t="s">
        <v>199</v>
      </c>
    </row>
    <row r="1017" spans="1:13" x14ac:dyDescent="0.25">
      <c r="A1017" t="s">
        <v>2345</v>
      </c>
      <c r="B1017" t="s">
        <v>2460</v>
      </c>
      <c r="C1017" t="s">
        <v>2461</v>
      </c>
      <c r="E1017">
        <v>1.06</v>
      </c>
      <c r="F1017" s="156" t="e">
        <v>#N/A</v>
      </c>
      <c r="G1017" s="157" t="e">
        <v>#N/A</v>
      </c>
      <c r="H1017" s="158" t="e">
        <f t="shared" si="30"/>
        <v>#DIV/0!</v>
      </c>
      <c r="I1017" s="157" t="e">
        <f t="shared" si="31"/>
        <v>#N/A</v>
      </c>
      <c r="J1017" t="e">
        <v>#N/A</v>
      </c>
      <c r="K1017" t="s">
        <v>231</v>
      </c>
      <c r="L1017" t="s">
        <v>2443</v>
      </c>
      <c r="M1017" t="s">
        <v>199</v>
      </c>
    </row>
    <row r="1018" spans="1:13" x14ac:dyDescent="0.25">
      <c r="A1018" t="s">
        <v>2345</v>
      </c>
      <c r="B1018" t="s">
        <v>2462</v>
      </c>
      <c r="C1018" t="s">
        <v>2463</v>
      </c>
      <c r="E1018">
        <v>0.54</v>
      </c>
      <c r="F1018" s="156">
        <v>1</v>
      </c>
      <c r="G1018" s="157">
        <v>0</v>
      </c>
      <c r="H1018" s="158" t="e">
        <f t="shared" si="30"/>
        <v>#DIV/0!</v>
      </c>
      <c r="I1018" s="157">
        <f t="shared" si="31"/>
        <v>0.54</v>
      </c>
      <c r="J1018" t="s">
        <v>2351</v>
      </c>
      <c r="K1018" t="s">
        <v>197</v>
      </c>
      <c r="L1018" t="s">
        <v>2352</v>
      </c>
      <c r="M1018" t="s">
        <v>199</v>
      </c>
    </row>
    <row r="1019" spans="1:13" x14ac:dyDescent="0.25">
      <c r="A1019" t="s">
        <v>2345</v>
      </c>
      <c r="B1019" t="s">
        <v>2464</v>
      </c>
      <c r="C1019" t="s">
        <v>2465</v>
      </c>
      <c r="E1019">
        <v>0.34</v>
      </c>
      <c r="F1019" s="156">
        <v>0.8</v>
      </c>
      <c r="G1019" s="157">
        <v>0</v>
      </c>
      <c r="H1019" s="158" t="e">
        <f t="shared" si="30"/>
        <v>#DIV/0!</v>
      </c>
      <c r="I1019" s="157">
        <f t="shared" si="31"/>
        <v>0.42499999999999999</v>
      </c>
      <c r="J1019" t="s">
        <v>2358</v>
      </c>
      <c r="K1019" t="s">
        <v>231</v>
      </c>
      <c r="L1019" t="s">
        <v>2359</v>
      </c>
      <c r="M1019" t="s">
        <v>199</v>
      </c>
    </row>
    <row r="1020" spans="1:13" x14ac:dyDescent="0.25">
      <c r="A1020" t="s">
        <v>2345</v>
      </c>
      <c r="B1020" t="s">
        <v>2466</v>
      </c>
      <c r="C1020" t="s">
        <v>2467</v>
      </c>
      <c r="E1020">
        <v>2.06</v>
      </c>
      <c r="F1020" s="156">
        <v>5</v>
      </c>
      <c r="G1020" s="157">
        <v>0</v>
      </c>
      <c r="H1020" s="158" t="e">
        <f t="shared" si="30"/>
        <v>#DIV/0!</v>
      </c>
      <c r="I1020" s="157">
        <f t="shared" si="31"/>
        <v>0.41200000000000003</v>
      </c>
      <c r="J1020" t="s">
        <v>2358</v>
      </c>
      <c r="K1020" t="s">
        <v>231</v>
      </c>
      <c r="L1020" t="s">
        <v>2359</v>
      </c>
      <c r="M1020" t="s">
        <v>199</v>
      </c>
    </row>
    <row r="1021" spans="1:13" x14ac:dyDescent="0.25">
      <c r="A1021" t="s">
        <v>2345</v>
      </c>
      <c r="B1021" t="s">
        <v>2468</v>
      </c>
      <c r="C1021" t="s">
        <v>2469</v>
      </c>
      <c r="E1021">
        <v>9.5</v>
      </c>
      <c r="F1021" s="156">
        <v>25</v>
      </c>
      <c r="G1021" s="157">
        <v>0</v>
      </c>
      <c r="H1021" s="158" t="e">
        <f t="shared" si="30"/>
        <v>#DIV/0!</v>
      </c>
      <c r="I1021" s="157">
        <f t="shared" si="31"/>
        <v>0.38</v>
      </c>
      <c r="J1021" t="s">
        <v>2358</v>
      </c>
      <c r="K1021" t="s">
        <v>231</v>
      </c>
      <c r="L1021" t="s">
        <v>2359</v>
      </c>
      <c r="M1021" t="s">
        <v>199</v>
      </c>
    </row>
    <row r="1022" spans="1:13" x14ac:dyDescent="0.25">
      <c r="A1022" t="s">
        <v>2345</v>
      </c>
      <c r="B1022" t="s">
        <v>2470</v>
      </c>
      <c r="C1022" t="s">
        <v>2471</v>
      </c>
      <c r="E1022">
        <v>0.32</v>
      </c>
      <c r="F1022" s="156" t="e">
        <v>#N/A</v>
      </c>
      <c r="G1022" s="157" t="e">
        <v>#N/A</v>
      </c>
      <c r="H1022" s="158" t="e">
        <f t="shared" si="30"/>
        <v>#DIV/0!</v>
      </c>
      <c r="I1022" s="157" t="e">
        <f t="shared" si="31"/>
        <v>#N/A</v>
      </c>
      <c r="J1022" t="e">
        <v>#N/A</v>
      </c>
      <c r="K1022" t="s">
        <v>231</v>
      </c>
      <c r="L1022" t="s">
        <v>2348</v>
      </c>
      <c r="M1022" t="s">
        <v>199</v>
      </c>
    </row>
    <row r="1023" spans="1:13" x14ac:dyDescent="0.25">
      <c r="A1023" t="s">
        <v>2345</v>
      </c>
      <c r="B1023" t="s">
        <v>2472</v>
      </c>
      <c r="C1023" t="s">
        <v>2473</v>
      </c>
      <c r="E1023">
        <v>0.35</v>
      </c>
      <c r="F1023" s="156" t="e">
        <v>#N/A</v>
      </c>
      <c r="G1023" s="157" t="e">
        <v>#N/A</v>
      </c>
      <c r="H1023" s="158" t="e">
        <f t="shared" si="30"/>
        <v>#DIV/0!</v>
      </c>
      <c r="I1023" s="157" t="e">
        <f t="shared" si="31"/>
        <v>#N/A</v>
      </c>
      <c r="J1023" t="e">
        <v>#N/A</v>
      </c>
      <c r="K1023" t="s">
        <v>231</v>
      </c>
      <c r="L1023" t="s">
        <v>2348</v>
      </c>
      <c r="M1023" t="s">
        <v>199</v>
      </c>
    </row>
    <row r="1024" spans="1:13" x14ac:dyDescent="0.25">
      <c r="A1024" t="s">
        <v>2345</v>
      </c>
      <c r="B1024" t="s">
        <v>2474</v>
      </c>
      <c r="C1024" t="s">
        <v>2475</v>
      </c>
      <c r="E1024">
        <v>0.54</v>
      </c>
      <c r="F1024" s="156">
        <v>1</v>
      </c>
      <c r="G1024" s="157">
        <v>0</v>
      </c>
      <c r="H1024" s="158" t="e">
        <f t="shared" si="30"/>
        <v>#DIV/0!</v>
      </c>
      <c r="I1024" s="157">
        <f t="shared" si="31"/>
        <v>0.54</v>
      </c>
      <c r="J1024" t="s">
        <v>2351</v>
      </c>
      <c r="K1024" t="s">
        <v>197</v>
      </c>
      <c r="L1024" t="s">
        <v>2352</v>
      </c>
      <c r="M1024" t="s">
        <v>199</v>
      </c>
    </row>
    <row r="1025" spans="1:13" x14ac:dyDescent="0.25">
      <c r="A1025" t="s">
        <v>2345</v>
      </c>
      <c r="B1025" t="s">
        <v>2476</v>
      </c>
      <c r="C1025" t="s">
        <v>2477</v>
      </c>
      <c r="E1025">
        <v>0.54</v>
      </c>
      <c r="F1025" s="156">
        <v>1</v>
      </c>
      <c r="G1025" s="157">
        <v>0</v>
      </c>
      <c r="H1025" s="158" t="e">
        <f t="shared" si="30"/>
        <v>#DIV/0!</v>
      </c>
      <c r="I1025" s="157">
        <f t="shared" si="31"/>
        <v>0.54</v>
      </c>
      <c r="J1025" t="s">
        <v>2351</v>
      </c>
      <c r="K1025" t="s">
        <v>197</v>
      </c>
      <c r="L1025" t="s">
        <v>2352</v>
      </c>
      <c r="M1025" t="s">
        <v>199</v>
      </c>
    </row>
    <row r="1026" spans="1:13" x14ac:dyDescent="0.25">
      <c r="A1026" t="s">
        <v>2345</v>
      </c>
      <c r="B1026" t="s">
        <v>2478</v>
      </c>
      <c r="C1026" t="s">
        <v>2479</v>
      </c>
      <c r="E1026">
        <v>11.392899999999999</v>
      </c>
      <c r="F1026" s="156">
        <v>25</v>
      </c>
      <c r="G1026" s="157">
        <v>0</v>
      </c>
      <c r="H1026" s="158" t="e">
        <f t="shared" si="30"/>
        <v>#DIV/0!</v>
      </c>
      <c r="I1026" s="157">
        <f t="shared" si="31"/>
        <v>0.45571599999999995</v>
      </c>
      <c r="J1026" t="s">
        <v>1635</v>
      </c>
      <c r="K1026" t="s">
        <v>231</v>
      </c>
      <c r="L1026" t="s">
        <v>1636</v>
      </c>
      <c r="M1026" t="s">
        <v>199</v>
      </c>
    </row>
    <row r="1027" spans="1:13" x14ac:dyDescent="0.25">
      <c r="A1027" t="s">
        <v>2345</v>
      </c>
      <c r="B1027" t="s">
        <v>2480</v>
      </c>
      <c r="C1027" t="s">
        <v>2481</v>
      </c>
      <c r="E1027">
        <v>0.56999999999999995</v>
      </c>
      <c r="F1027" s="156">
        <v>1</v>
      </c>
      <c r="G1027" s="157" t="e">
        <v>#N/A</v>
      </c>
      <c r="H1027" s="158" t="e">
        <f t="shared" ref="H1027:H1090" si="32">(D1027-E1027)/D1027</f>
        <v>#DIV/0!</v>
      </c>
      <c r="I1027" s="157">
        <f t="shared" ref="I1027:I1090" si="33">E1027/F1027</f>
        <v>0.56999999999999995</v>
      </c>
      <c r="J1027" t="s">
        <v>1635</v>
      </c>
      <c r="K1027" t="s">
        <v>244</v>
      </c>
      <c r="L1027" t="s">
        <v>1636</v>
      </c>
      <c r="M1027" t="s">
        <v>199</v>
      </c>
    </row>
    <row r="1028" spans="1:13" x14ac:dyDescent="0.25">
      <c r="A1028" t="s">
        <v>2345</v>
      </c>
      <c r="B1028" t="s">
        <v>2482</v>
      </c>
      <c r="C1028" t="s">
        <v>2483</v>
      </c>
      <c r="E1028">
        <v>1.069</v>
      </c>
      <c r="F1028" s="156">
        <v>0.5</v>
      </c>
      <c r="G1028" s="157">
        <v>0</v>
      </c>
      <c r="H1028" s="158" t="e">
        <f t="shared" si="32"/>
        <v>#DIV/0!</v>
      </c>
      <c r="I1028" s="157">
        <f t="shared" si="33"/>
        <v>2.1379999999999999</v>
      </c>
      <c r="J1028" t="s">
        <v>265</v>
      </c>
      <c r="K1028" t="s">
        <v>208</v>
      </c>
      <c r="L1028" t="s">
        <v>266</v>
      </c>
      <c r="M1028" t="s">
        <v>199</v>
      </c>
    </row>
    <row r="1029" spans="1:13" x14ac:dyDescent="0.25">
      <c r="A1029" t="s">
        <v>2345</v>
      </c>
      <c r="B1029" t="s">
        <v>2484</v>
      </c>
      <c r="C1029" t="s">
        <v>2485</v>
      </c>
      <c r="E1029">
        <v>2.35</v>
      </c>
      <c r="F1029" s="156">
        <v>5</v>
      </c>
      <c r="G1029" s="157">
        <v>0</v>
      </c>
      <c r="H1029" s="158" t="e">
        <f t="shared" si="32"/>
        <v>#DIV/0!</v>
      </c>
      <c r="I1029" s="157">
        <f t="shared" si="33"/>
        <v>0.47000000000000003</v>
      </c>
      <c r="J1029" t="s">
        <v>2358</v>
      </c>
      <c r="K1029" t="s">
        <v>231</v>
      </c>
      <c r="L1029" t="s">
        <v>2359</v>
      </c>
      <c r="M1029" t="s">
        <v>199</v>
      </c>
    </row>
    <row r="1030" spans="1:13" x14ac:dyDescent="0.25">
      <c r="A1030" t="s">
        <v>2345</v>
      </c>
      <c r="B1030" t="s">
        <v>2486</v>
      </c>
      <c r="C1030" t="s">
        <v>2487</v>
      </c>
      <c r="E1030">
        <v>10</v>
      </c>
      <c r="F1030" s="156">
        <v>25</v>
      </c>
      <c r="G1030" s="157">
        <v>0</v>
      </c>
      <c r="H1030" s="158" t="e">
        <f t="shared" si="32"/>
        <v>#DIV/0!</v>
      </c>
      <c r="I1030" s="157">
        <f t="shared" si="33"/>
        <v>0.4</v>
      </c>
      <c r="J1030" t="s">
        <v>2358</v>
      </c>
      <c r="K1030" t="s">
        <v>231</v>
      </c>
      <c r="L1030" t="s">
        <v>2359</v>
      </c>
      <c r="M1030" t="s">
        <v>199</v>
      </c>
    </row>
    <row r="1031" spans="1:13" x14ac:dyDescent="0.25">
      <c r="A1031" t="s">
        <v>2345</v>
      </c>
      <c r="B1031" t="s">
        <v>2488</v>
      </c>
      <c r="C1031" t="s">
        <v>2489</v>
      </c>
      <c r="E1031">
        <v>10</v>
      </c>
      <c r="F1031" s="156">
        <v>25</v>
      </c>
      <c r="G1031" s="157">
        <v>0</v>
      </c>
      <c r="H1031" s="158" t="e">
        <f t="shared" si="32"/>
        <v>#DIV/0!</v>
      </c>
      <c r="I1031" s="157">
        <f t="shared" si="33"/>
        <v>0.4</v>
      </c>
      <c r="J1031" t="s">
        <v>2358</v>
      </c>
      <c r="K1031" t="s">
        <v>231</v>
      </c>
      <c r="L1031" t="s">
        <v>2359</v>
      </c>
      <c r="M1031" t="s">
        <v>199</v>
      </c>
    </row>
    <row r="1032" spans="1:13" x14ac:dyDescent="0.25">
      <c r="A1032" t="s">
        <v>2345</v>
      </c>
      <c r="B1032" t="s">
        <v>2490</v>
      </c>
      <c r="C1032" t="s">
        <v>2491</v>
      </c>
      <c r="E1032">
        <v>0.32</v>
      </c>
      <c r="F1032" s="156">
        <v>0.8</v>
      </c>
      <c r="G1032" s="157">
        <v>0</v>
      </c>
      <c r="H1032" s="158" t="e">
        <f t="shared" si="32"/>
        <v>#DIV/0!</v>
      </c>
      <c r="I1032" s="157">
        <f t="shared" si="33"/>
        <v>0.39999999999999997</v>
      </c>
      <c r="J1032" t="s">
        <v>2355</v>
      </c>
      <c r="K1032" t="s">
        <v>231</v>
      </c>
      <c r="L1032" t="s">
        <v>2348</v>
      </c>
      <c r="M1032" t="s">
        <v>199</v>
      </c>
    </row>
    <row r="1033" spans="1:13" x14ac:dyDescent="0.25">
      <c r="A1033" t="s">
        <v>2345</v>
      </c>
      <c r="B1033" t="s">
        <v>2492</v>
      </c>
      <c r="C1033" t="s">
        <v>2493</v>
      </c>
      <c r="E1033">
        <v>1.65</v>
      </c>
      <c r="F1033" s="156" t="e">
        <v>#N/A</v>
      </c>
      <c r="G1033" s="157" t="e">
        <v>#N/A</v>
      </c>
      <c r="H1033" s="158" t="e">
        <f t="shared" si="32"/>
        <v>#DIV/0!</v>
      </c>
      <c r="I1033" s="157" t="e">
        <f t="shared" si="33"/>
        <v>#N/A</v>
      </c>
      <c r="J1033" t="s">
        <v>2494</v>
      </c>
      <c r="K1033" t="s">
        <v>197</v>
      </c>
      <c r="L1033" t="s">
        <v>2495</v>
      </c>
      <c r="M1033" t="s">
        <v>199</v>
      </c>
    </row>
    <row r="1034" spans="1:13" x14ac:dyDescent="0.25">
      <c r="A1034" t="s">
        <v>2345</v>
      </c>
      <c r="B1034" t="s">
        <v>2496</v>
      </c>
      <c r="C1034" t="s">
        <v>2497</v>
      </c>
      <c r="E1034">
        <v>1.8875</v>
      </c>
      <c r="F1034" s="156" t="e">
        <v>#N/A</v>
      </c>
      <c r="G1034" s="157" t="e">
        <v>#N/A</v>
      </c>
      <c r="H1034" s="158" t="e">
        <f t="shared" si="32"/>
        <v>#DIV/0!</v>
      </c>
      <c r="I1034" s="157" t="e">
        <f t="shared" si="33"/>
        <v>#N/A</v>
      </c>
      <c r="J1034" t="s">
        <v>2494</v>
      </c>
      <c r="K1034" t="s">
        <v>197</v>
      </c>
      <c r="L1034" t="s">
        <v>2495</v>
      </c>
      <c r="M1034" t="s">
        <v>199</v>
      </c>
    </row>
    <row r="1035" spans="1:13" x14ac:dyDescent="0.25">
      <c r="A1035" t="s">
        <v>2345</v>
      </c>
      <c r="B1035" t="s">
        <v>2498</v>
      </c>
      <c r="C1035" t="s">
        <v>2499</v>
      </c>
      <c r="E1035">
        <v>7.33</v>
      </c>
      <c r="F1035" s="156" t="e">
        <v>#N/A</v>
      </c>
      <c r="G1035" s="157" t="e">
        <v>#N/A</v>
      </c>
      <c r="H1035" s="158" t="e">
        <f t="shared" si="32"/>
        <v>#DIV/0!</v>
      </c>
      <c r="I1035" s="157" t="e">
        <f t="shared" si="33"/>
        <v>#N/A</v>
      </c>
      <c r="J1035" t="s">
        <v>2494</v>
      </c>
      <c r="K1035" t="s">
        <v>197</v>
      </c>
      <c r="L1035" t="s">
        <v>2495</v>
      </c>
      <c r="M1035" t="s">
        <v>199</v>
      </c>
    </row>
    <row r="1036" spans="1:13" x14ac:dyDescent="0.25">
      <c r="A1036" t="s">
        <v>2345</v>
      </c>
      <c r="B1036" t="s">
        <v>2500</v>
      </c>
      <c r="C1036" t="s">
        <v>2501</v>
      </c>
      <c r="E1036">
        <v>1.8875</v>
      </c>
      <c r="F1036" s="156" t="e">
        <v>#N/A</v>
      </c>
      <c r="G1036" s="157" t="e">
        <v>#N/A</v>
      </c>
      <c r="H1036" s="158" t="e">
        <f t="shared" si="32"/>
        <v>#DIV/0!</v>
      </c>
      <c r="I1036" s="157" t="e">
        <f t="shared" si="33"/>
        <v>#N/A</v>
      </c>
      <c r="J1036" t="s">
        <v>2494</v>
      </c>
      <c r="K1036" t="s">
        <v>197</v>
      </c>
      <c r="L1036" t="s">
        <v>2495</v>
      </c>
      <c r="M1036" t="s">
        <v>199</v>
      </c>
    </row>
    <row r="1037" spans="1:13" x14ac:dyDescent="0.25">
      <c r="A1037" t="s">
        <v>2345</v>
      </c>
      <c r="B1037" t="s">
        <v>2502</v>
      </c>
      <c r="C1037" t="s">
        <v>2503</v>
      </c>
      <c r="E1037">
        <v>1.76</v>
      </c>
      <c r="F1037" s="156" t="e">
        <v>#N/A</v>
      </c>
      <c r="G1037" s="157" t="e">
        <v>#N/A</v>
      </c>
      <c r="H1037" s="158" t="e">
        <f t="shared" si="32"/>
        <v>#DIV/0!</v>
      </c>
      <c r="I1037" s="157" t="e">
        <f t="shared" si="33"/>
        <v>#N/A</v>
      </c>
      <c r="J1037" t="s">
        <v>2494</v>
      </c>
      <c r="K1037" t="s">
        <v>197</v>
      </c>
      <c r="L1037" t="s">
        <v>2495</v>
      </c>
      <c r="M1037" t="s">
        <v>199</v>
      </c>
    </row>
    <row r="1038" spans="1:13" x14ac:dyDescent="0.25">
      <c r="A1038" t="s">
        <v>2345</v>
      </c>
      <c r="B1038" t="s">
        <v>2504</v>
      </c>
      <c r="C1038" t="s">
        <v>2505</v>
      </c>
      <c r="E1038">
        <v>11.795</v>
      </c>
      <c r="F1038" s="156" t="e">
        <v>#N/A</v>
      </c>
      <c r="G1038" s="157" t="e">
        <v>#N/A</v>
      </c>
      <c r="H1038" s="158" t="e">
        <f t="shared" si="32"/>
        <v>#DIV/0!</v>
      </c>
      <c r="I1038" s="157" t="e">
        <f t="shared" si="33"/>
        <v>#N/A</v>
      </c>
      <c r="J1038" t="e">
        <v>#N/A</v>
      </c>
      <c r="K1038" t="s">
        <v>244</v>
      </c>
      <c r="L1038" t="s">
        <v>2506</v>
      </c>
      <c r="M1038" t="s">
        <v>199</v>
      </c>
    </row>
    <row r="1039" spans="1:13" x14ac:dyDescent="0.25">
      <c r="A1039" t="s">
        <v>2345</v>
      </c>
      <c r="B1039" t="s">
        <v>2507</v>
      </c>
      <c r="C1039" t="s">
        <v>2508</v>
      </c>
      <c r="E1039">
        <v>7.6</v>
      </c>
      <c r="F1039" s="156">
        <v>5</v>
      </c>
      <c r="G1039" s="157">
        <v>0</v>
      </c>
      <c r="H1039" s="158" t="e">
        <f t="shared" si="32"/>
        <v>#DIV/0!</v>
      </c>
      <c r="I1039" s="157">
        <f t="shared" si="33"/>
        <v>1.52</v>
      </c>
      <c r="J1039" t="s">
        <v>446</v>
      </c>
      <c r="K1039">
        <v>0</v>
      </c>
      <c r="L1039" t="s">
        <v>447</v>
      </c>
      <c r="M1039" t="s">
        <v>199</v>
      </c>
    </row>
    <row r="1040" spans="1:13" x14ac:dyDescent="0.25">
      <c r="A1040" t="s">
        <v>2345</v>
      </c>
      <c r="B1040" t="s">
        <v>2509</v>
      </c>
      <c r="C1040" t="s">
        <v>2510</v>
      </c>
      <c r="E1040">
        <v>5.56</v>
      </c>
      <c r="F1040" s="156">
        <v>5</v>
      </c>
      <c r="G1040" s="157">
        <v>0</v>
      </c>
      <c r="H1040" s="158" t="e">
        <f t="shared" si="32"/>
        <v>#DIV/0!</v>
      </c>
      <c r="I1040" s="157">
        <f t="shared" si="33"/>
        <v>1.1119999999999999</v>
      </c>
      <c r="J1040" t="s">
        <v>2358</v>
      </c>
      <c r="K1040" t="s">
        <v>231</v>
      </c>
      <c r="L1040" t="s">
        <v>2359</v>
      </c>
      <c r="M1040" t="s">
        <v>199</v>
      </c>
    </row>
    <row r="1041" spans="1:13" x14ac:dyDescent="0.25">
      <c r="A1041" t="s">
        <v>2345</v>
      </c>
      <c r="B1041" t="s">
        <v>2511</v>
      </c>
      <c r="C1041" t="s">
        <v>2512</v>
      </c>
      <c r="E1041">
        <v>0.52</v>
      </c>
      <c r="F1041" s="156">
        <v>0.4</v>
      </c>
      <c r="G1041" s="157">
        <v>0</v>
      </c>
      <c r="H1041" s="158" t="e">
        <f t="shared" si="32"/>
        <v>#DIV/0!</v>
      </c>
      <c r="I1041" s="157">
        <f t="shared" si="33"/>
        <v>1.3</v>
      </c>
      <c r="J1041" t="s">
        <v>2358</v>
      </c>
      <c r="K1041" t="s">
        <v>231</v>
      </c>
      <c r="L1041" t="s">
        <v>2359</v>
      </c>
      <c r="M1041" t="s">
        <v>199</v>
      </c>
    </row>
    <row r="1042" spans="1:13" x14ac:dyDescent="0.25">
      <c r="A1042" t="s">
        <v>2345</v>
      </c>
      <c r="B1042" t="s">
        <v>2513</v>
      </c>
      <c r="C1042" t="s">
        <v>2514</v>
      </c>
      <c r="E1042">
        <v>7.33</v>
      </c>
      <c r="F1042" s="156">
        <v>5</v>
      </c>
      <c r="G1042" s="157">
        <v>0</v>
      </c>
      <c r="H1042" s="158" t="e">
        <f t="shared" si="32"/>
        <v>#DIV/0!</v>
      </c>
      <c r="I1042" s="157">
        <f t="shared" si="33"/>
        <v>1.466</v>
      </c>
      <c r="J1042" t="s">
        <v>2358</v>
      </c>
      <c r="K1042" t="s">
        <v>220</v>
      </c>
      <c r="L1042" t="s">
        <v>2359</v>
      </c>
      <c r="M1042" t="s">
        <v>199</v>
      </c>
    </row>
    <row r="1043" spans="1:13" x14ac:dyDescent="0.25">
      <c r="A1043" t="s">
        <v>2345</v>
      </c>
      <c r="B1043" t="s">
        <v>2515</v>
      </c>
      <c r="C1043" t="s">
        <v>2516</v>
      </c>
      <c r="E1043">
        <v>1.52</v>
      </c>
      <c r="F1043" s="156">
        <v>1</v>
      </c>
      <c r="G1043" s="157" t="e">
        <v>#N/A</v>
      </c>
      <c r="H1043" s="158" t="e">
        <f t="shared" si="32"/>
        <v>#DIV/0!</v>
      </c>
      <c r="I1043" s="157">
        <f t="shared" si="33"/>
        <v>1.52</v>
      </c>
      <c r="J1043" t="s">
        <v>2286</v>
      </c>
      <c r="K1043" t="s">
        <v>197</v>
      </c>
      <c r="L1043" t="s">
        <v>2287</v>
      </c>
      <c r="M1043" t="s">
        <v>199</v>
      </c>
    </row>
    <row r="1044" spans="1:13" x14ac:dyDescent="0.25">
      <c r="A1044" t="s">
        <v>2345</v>
      </c>
      <c r="B1044" t="s">
        <v>2517</v>
      </c>
      <c r="C1044" t="s">
        <v>2518</v>
      </c>
      <c r="E1044">
        <v>21.5</v>
      </c>
      <c r="F1044" s="156">
        <v>25</v>
      </c>
      <c r="G1044" s="157">
        <v>0</v>
      </c>
      <c r="H1044" s="158" t="e">
        <f t="shared" si="32"/>
        <v>#DIV/0!</v>
      </c>
      <c r="I1044" s="157">
        <f t="shared" si="33"/>
        <v>0.86</v>
      </c>
      <c r="J1044" t="s">
        <v>786</v>
      </c>
      <c r="K1044" t="s">
        <v>371</v>
      </c>
      <c r="L1044" t="s">
        <v>787</v>
      </c>
      <c r="M1044" t="s">
        <v>199</v>
      </c>
    </row>
    <row r="1045" spans="1:13" x14ac:dyDescent="0.25">
      <c r="A1045" t="s">
        <v>2345</v>
      </c>
      <c r="B1045" t="s">
        <v>2519</v>
      </c>
      <c r="C1045" t="s">
        <v>2520</v>
      </c>
      <c r="E1045">
        <v>33.83</v>
      </c>
      <c r="F1045" s="156">
        <v>25</v>
      </c>
      <c r="G1045" s="157">
        <v>0</v>
      </c>
      <c r="H1045" s="158" t="e">
        <f t="shared" si="32"/>
        <v>#DIV/0!</v>
      </c>
      <c r="I1045" s="157">
        <f t="shared" si="33"/>
        <v>1.3532</v>
      </c>
      <c r="J1045" t="s">
        <v>2521</v>
      </c>
      <c r="K1045" t="s">
        <v>203</v>
      </c>
      <c r="L1045" t="s">
        <v>2522</v>
      </c>
      <c r="M1045" t="s">
        <v>199</v>
      </c>
    </row>
    <row r="1046" spans="1:13" x14ac:dyDescent="0.25">
      <c r="A1046" t="s">
        <v>2345</v>
      </c>
      <c r="B1046" t="s">
        <v>2523</v>
      </c>
      <c r="C1046" t="s">
        <v>2524</v>
      </c>
      <c r="E1046">
        <v>27</v>
      </c>
      <c r="F1046" s="156">
        <v>25</v>
      </c>
      <c r="G1046" s="157">
        <v>0</v>
      </c>
      <c r="H1046" s="158" t="e">
        <f t="shared" si="32"/>
        <v>#DIV/0!</v>
      </c>
      <c r="I1046" s="157">
        <f t="shared" si="33"/>
        <v>1.08</v>
      </c>
      <c r="J1046" t="s">
        <v>2525</v>
      </c>
      <c r="K1046" t="s">
        <v>244</v>
      </c>
      <c r="L1046" t="s">
        <v>2526</v>
      </c>
      <c r="M1046" t="s">
        <v>199</v>
      </c>
    </row>
    <row r="1047" spans="1:13" x14ac:dyDescent="0.25">
      <c r="A1047" t="s">
        <v>2345</v>
      </c>
      <c r="B1047" t="s">
        <v>2527</v>
      </c>
      <c r="C1047" t="s">
        <v>2528</v>
      </c>
      <c r="E1047">
        <v>11.3</v>
      </c>
      <c r="F1047" s="156">
        <v>10</v>
      </c>
      <c r="G1047" s="157">
        <v>0</v>
      </c>
      <c r="H1047" s="158" t="e">
        <f t="shared" si="32"/>
        <v>#DIV/0!</v>
      </c>
      <c r="I1047" s="157">
        <f t="shared" si="33"/>
        <v>1.1300000000000001</v>
      </c>
      <c r="J1047" t="s">
        <v>2525</v>
      </c>
      <c r="K1047" t="s">
        <v>244</v>
      </c>
      <c r="L1047" t="s">
        <v>2526</v>
      </c>
      <c r="M1047" t="s">
        <v>199</v>
      </c>
    </row>
    <row r="1048" spans="1:13" x14ac:dyDescent="0.25">
      <c r="A1048" t="s">
        <v>2345</v>
      </c>
      <c r="B1048" t="s">
        <v>2529</v>
      </c>
      <c r="C1048" t="s">
        <v>2530</v>
      </c>
      <c r="E1048">
        <v>14.733000000000001</v>
      </c>
      <c r="F1048" s="156">
        <v>10</v>
      </c>
      <c r="G1048" s="157">
        <v>0</v>
      </c>
      <c r="H1048" s="158" t="e">
        <f t="shared" si="32"/>
        <v>#DIV/0!</v>
      </c>
      <c r="I1048" s="157">
        <f t="shared" si="33"/>
        <v>1.4733000000000001</v>
      </c>
      <c r="J1048" t="s">
        <v>2525</v>
      </c>
      <c r="K1048" t="s">
        <v>244</v>
      </c>
      <c r="L1048" t="s">
        <v>2526</v>
      </c>
      <c r="M1048" t="s">
        <v>199</v>
      </c>
    </row>
    <row r="1049" spans="1:13" x14ac:dyDescent="0.25">
      <c r="A1049" t="s">
        <v>2345</v>
      </c>
      <c r="B1049" t="s">
        <v>2531</v>
      </c>
      <c r="C1049" t="s">
        <v>2532</v>
      </c>
      <c r="E1049">
        <v>1.25</v>
      </c>
      <c r="F1049" s="156">
        <v>1</v>
      </c>
      <c r="G1049" s="157">
        <v>0</v>
      </c>
      <c r="H1049" s="158" t="e">
        <f t="shared" si="32"/>
        <v>#DIV/0!</v>
      </c>
      <c r="I1049" s="157">
        <f t="shared" si="33"/>
        <v>1.25</v>
      </c>
      <c r="J1049" t="s">
        <v>2351</v>
      </c>
      <c r="K1049" t="s">
        <v>2533</v>
      </c>
      <c r="L1049" t="s">
        <v>2352</v>
      </c>
      <c r="M1049" t="s">
        <v>199</v>
      </c>
    </row>
    <row r="1050" spans="1:13" x14ac:dyDescent="0.25">
      <c r="A1050" t="s">
        <v>2345</v>
      </c>
      <c r="B1050" t="s">
        <v>2534</v>
      </c>
      <c r="C1050" t="s">
        <v>2535</v>
      </c>
      <c r="E1050">
        <v>1.17</v>
      </c>
      <c r="F1050" s="156" t="e">
        <v>#N/A</v>
      </c>
      <c r="G1050" s="157" t="e">
        <v>#N/A</v>
      </c>
      <c r="H1050" s="158" t="e">
        <f t="shared" si="32"/>
        <v>#DIV/0!</v>
      </c>
      <c r="I1050" s="157" t="e">
        <f t="shared" si="33"/>
        <v>#N/A</v>
      </c>
      <c r="J1050" t="s">
        <v>2442</v>
      </c>
      <c r="K1050" t="s">
        <v>231</v>
      </c>
      <c r="L1050" t="s">
        <v>2443</v>
      </c>
      <c r="M1050" t="s">
        <v>199</v>
      </c>
    </row>
    <row r="1051" spans="1:13" x14ac:dyDescent="0.25">
      <c r="A1051" t="s">
        <v>2345</v>
      </c>
      <c r="B1051" t="s">
        <v>2536</v>
      </c>
      <c r="C1051" t="s">
        <v>2537</v>
      </c>
      <c r="E1051">
        <v>1.17</v>
      </c>
      <c r="F1051" s="156" t="e">
        <v>#N/A</v>
      </c>
      <c r="G1051" s="157" t="e">
        <v>#N/A</v>
      </c>
      <c r="H1051" s="158" t="e">
        <f t="shared" si="32"/>
        <v>#DIV/0!</v>
      </c>
      <c r="I1051" s="157" t="e">
        <f t="shared" si="33"/>
        <v>#N/A</v>
      </c>
      <c r="J1051" t="s">
        <v>2442</v>
      </c>
      <c r="K1051" t="s">
        <v>231</v>
      </c>
      <c r="L1051" t="s">
        <v>2443</v>
      </c>
      <c r="M1051" t="s">
        <v>199</v>
      </c>
    </row>
    <row r="1052" spans="1:13" x14ac:dyDescent="0.25">
      <c r="A1052" t="s">
        <v>2345</v>
      </c>
      <c r="B1052" t="s">
        <v>2538</v>
      </c>
      <c r="C1052" t="s">
        <v>2539</v>
      </c>
      <c r="E1052">
        <v>1.17</v>
      </c>
      <c r="F1052" s="156" t="e">
        <v>#N/A</v>
      </c>
      <c r="G1052" s="157" t="e">
        <v>#N/A</v>
      </c>
      <c r="H1052" s="158" t="e">
        <f t="shared" si="32"/>
        <v>#DIV/0!</v>
      </c>
      <c r="I1052" s="157" t="e">
        <f t="shared" si="33"/>
        <v>#N/A</v>
      </c>
      <c r="J1052" t="s">
        <v>2442</v>
      </c>
      <c r="K1052" t="s">
        <v>231</v>
      </c>
      <c r="L1052" t="s">
        <v>2443</v>
      </c>
      <c r="M1052" t="s">
        <v>199</v>
      </c>
    </row>
    <row r="1053" spans="1:13" x14ac:dyDescent="0.25">
      <c r="A1053" t="s">
        <v>2345</v>
      </c>
      <c r="B1053" t="s">
        <v>2540</v>
      </c>
      <c r="C1053" t="s">
        <v>2541</v>
      </c>
      <c r="E1053">
        <v>4.51</v>
      </c>
      <c r="F1053" s="156">
        <v>5</v>
      </c>
      <c r="G1053" s="157">
        <v>0</v>
      </c>
      <c r="H1053" s="158" t="e">
        <f t="shared" si="32"/>
        <v>#DIV/0!</v>
      </c>
      <c r="I1053" s="157">
        <f t="shared" si="33"/>
        <v>0.90199999999999991</v>
      </c>
      <c r="J1053" t="s">
        <v>2542</v>
      </c>
      <c r="K1053" t="s">
        <v>2543</v>
      </c>
      <c r="L1053" t="s">
        <v>2544</v>
      </c>
      <c r="M1053" t="s">
        <v>199</v>
      </c>
    </row>
    <row r="1054" spans="1:13" x14ac:dyDescent="0.25">
      <c r="A1054" t="s">
        <v>2345</v>
      </c>
      <c r="B1054" t="s">
        <v>2545</v>
      </c>
      <c r="C1054" t="s">
        <v>2546</v>
      </c>
      <c r="E1054">
        <v>0.89</v>
      </c>
      <c r="F1054" s="156">
        <v>0.5</v>
      </c>
      <c r="G1054" s="157">
        <v>0</v>
      </c>
      <c r="H1054" s="158" t="e">
        <f t="shared" si="32"/>
        <v>#DIV/0!</v>
      </c>
      <c r="I1054" s="157">
        <f t="shared" si="33"/>
        <v>1.78</v>
      </c>
      <c r="J1054" t="s">
        <v>2542</v>
      </c>
      <c r="K1054" t="s">
        <v>208</v>
      </c>
      <c r="L1054" t="s">
        <v>2544</v>
      </c>
      <c r="M1054" t="s">
        <v>199</v>
      </c>
    </row>
    <row r="1055" spans="1:13" x14ac:dyDescent="0.25">
      <c r="A1055" t="s">
        <v>2345</v>
      </c>
      <c r="B1055" t="s">
        <v>2547</v>
      </c>
      <c r="C1055" t="s">
        <v>2548</v>
      </c>
      <c r="E1055">
        <v>1.04</v>
      </c>
      <c r="F1055" s="156" t="e">
        <v>#N/A</v>
      </c>
      <c r="G1055" s="157" t="e">
        <v>#N/A</v>
      </c>
      <c r="H1055" s="158" t="e">
        <f t="shared" si="32"/>
        <v>#DIV/0!</v>
      </c>
      <c r="I1055" s="157" t="e">
        <f t="shared" si="33"/>
        <v>#N/A</v>
      </c>
      <c r="J1055" t="s">
        <v>2542</v>
      </c>
      <c r="K1055" t="s">
        <v>208</v>
      </c>
      <c r="L1055" t="s">
        <v>2544</v>
      </c>
      <c r="M1055" t="s">
        <v>199</v>
      </c>
    </row>
    <row r="1056" spans="1:13" x14ac:dyDescent="0.25">
      <c r="A1056" t="s">
        <v>2345</v>
      </c>
      <c r="B1056" t="s">
        <v>2549</v>
      </c>
      <c r="C1056" t="s">
        <v>2550</v>
      </c>
      <c r="E1056">
        <v>0.82</v>
      </c>
      <c r="F1056" s="156">
        <v>1</v>
      </c>
      <c r="G1056" s="157">
        <v>0</v>
      </c>
      <c r="H1056" s="158" t="e">
        <f t="shared" si="32"/>
        <v>#DIV/0!</v>
      </c>
      <c r="I1056" s="157">
        <f t="shared" si="33"/>
        <v>0.82</v>
      </c>
      <c r="J1056" t="s">
        <v>2351</v>
      </c>
      <c r="K1056" t="s">
        <v>197</v>
      </c>
      <c r="L1056" t="s">
        <v>2352</v>
      </c>
      <c r="M1056" t="s">
        <v>199</v>
      </c>
    </row>
    <row r="1057" spans="1:13" x14ac:dyDescent="0.25">
      <c r="A1057" t="s">
        <v>2345</v>
      </c>
      <c r="B1057" t="s">
        <v>2551</v>
      </c>
      <c r="C1057" t="s">
        <v>2552</v>
      </c>
      <c r="E1057">
        <v>0.87</v>
      </c>
      <c r="F1057" s="156">
        <v>1</v>
      </c>
      <c r="G1057" s="157">
        <v>0</v>
      </c>
      <c r="H1057" s="158" t="e">
        <f t="shared" si="32"/>
        <v>#DIV/0!</v>
      </c>
      <c r="I1057" s="157">
        <f t="shared" si="33"/>
        <v>0.87</v>
      </c>
      <c r="J1057" t="s">
        <v>2351</v>
      </c>
      <c r="K1057" t="s">
        <v>197</v>
      </c>
      <c r="L1057" t="s">
        <v>2352</v>
      </c>
      <c r="M1057" t="s">
        <v>199</v>
      </c>
    </row>
    <row r="1058" spans="1:13" x14ac:dyDescent="0.25">
      <c r="A1058" t="s">
        <v>2345</v>
      </c>
      <c r="B1058" t="s">
        <v>2553</v>
      </c>
      <c r="C1058" t="s">
        <v>2554</v>
      </c>
      <c r="E1058">
        <v>0.63</v>
      </c>
      <c r="F1058" s="156">
        <v>0.8</v>
      </c>
      <c r="G1058" s="157">
        <v>0</v>
      </c>
      <c r="H1058" s="158" t="e">
        <f t="shared" si="32"/>
        <v>#DIV/0!</v>
      </c>
      <c r="I1058" s="157">
        <f t="shared" si="33"/>
        <v>0.78749999999999998</v>
      </c>
      <c r="J1058" t="s">
        <v>2358</v>
      </c>
      <c r="K1058" t="s">
        <v>231</v>
      </c>
      <c r="L1058" t="s">
        <v>2359</v>
      </c>
      <c r="M1058" t="s">
        <v>199</v>
      </c>
    </row>
    <row r="1059" spans="1:13" x14ac:dyDescent="0.25">
      <c r="A1059" t="s">
        <v>2345</v>
      </c>
      <c r="B1059" t="s">
        <v>2555</v>
      </c>
      <c r="C1059" t="s">
        <v>2556</v>
      </c>
      <c r="E1059">
        <v>0.66</v>
      </c>
      <c r="F1059" s="156">
        <v>0.8</v>
      </c>
      <c r="G1059" s="157">
        <v>0</v>
      </c>
      <c r="H1059" s="158" t="e">
        <f t="shared" si="32"/>
        <v>#DIV/0!</v>
      </c>
      <c r="I1059" s="157">
        <f t="shared" si="33"/>
        <v>0.82499999999999996</v>
      </c>
      <c r="J1059" t="s">
        <v>2358</v>
      </c>
      <c r="K1059" t="s">
        <v>231</v>
      </c>
      <c r="L1059" t="s">
        <v>2359</v>
      </c>
      <c r="M1059" t="s">
        <v>199</v>
      </c>
    </row>
    <row r="1060" spans="1:13" x14ac:dyDescent="0.25">
      <c r="A1060" t="s">
        <v>2345</v>
      </c>
      <c r="B1060" t="s">
        <v>2557</v>
      </c>
      <c r="C1060" t="s">
        <v>2558</v>
      </c>
      <c r="E1060">
        <v>4.25</v>
      </c>
      <c r="F1060" s="156">
        <v>5</v>
      </c>
      <c r="G1060" s="157">
        <v>0</v>
      </c>
      <c r="H1060" s="158" t="e">
        <f t="shared" si="32"/>
        <v>#DIV/0!</v>
      </c>
      <c r="I1060" s="157">
        <f t="shared" si="33"/>
        <v>0.85</v>
      </c>
      <c r="J1060" t="s">
        <v>2358</v>
      </c>
      <c r="K1060" t="s">
        <v>231</v>
      </c>
      <c r="L1060" t="s">
        <v>2359</v>
      </c>
      <c r="M1060" t="s">
        <v>199</v>
      </c>
    </row>
    <row r="1061" spans="1:13" x14ac:dyDescent="0.25">
      <c r="A1061" t="s">
        <v>2345</v>
      </c>
      <c r="B1061" t="s">
        <v>2559</v>
      </c>
      <c r="C1061" t="s">
        <v>2560</v>
      </c>
      <c r="E1061">
        <v>3.81</v>
      </c>
      <c r="F1061" s="156">
        <v>5</v>
      </c>
      <c r="G1061" s="157">
        <v>0</v>
      </c>
      <c r="H1061" s="158" t="e">
        <f t="shared" si="32"/>
        <v>#DIV/0!</v>
      </c>
      <c r="I1061" s="157">
        <f t="shared" si="33"/>
        <v>0.76200000000000001</v>
      </c>
      <c r="J1061" t="s">
        <v>2358</v>
      </c>
      <c r="K1061" t="s">
        <v>231</v>
      </c>
      <c r="L1061" t="s">
        <v>2359</v>
      </c>
      <c r="M1061" t="s">
        <v>199</v>
      </c>
    </row>
    <row r="1062" spans="1:13" x14ac:dyDescent="0.25">
      <c r="A1062" t="s">
        <v>2345</v>
      </c>
      <c r="B1062" t="s">
        <v>2561</v>
      </c>
      <c r="C1062" t="s">
        <v>2562</v>
      </c>
      <c r="E1062">
        <v>6.45</v>
      </c>
      <c r="F1062" s="156">
        <v>5</v>
      </c>
      <c r="G1062" s="157">
        <v>0</v>
      </c>
      <c r="H1062" s="158" t="e">
        <f t="shared" si="32"/>
        <v>#DIV/0!</v>
      </c>
      <c r="I1062" s="157">
        <f t="shared" si="33"/>
        <v>1.29</v>
      </c>
      <c r="J1062" t="s">
        <v>2358</v>
      </c>
      <c r="K1062" t="s">
        <v>2563</v>
      </c>
      <c r="L1062" t="s">
        <v>2359</v>
      </c>
      <c r="M1062" t="s">
        <v>199</v>
      </c>
    </row>
    <row r="1063" spans="1:13" x14ac:dyDescent="0.25">
      <c r="A1063" t="s">
        <v>2345</v>
      </c>
      <c r="B1063" t="s">
        <v>2564</v>
      </c>
      <c r="C1063" t="s">
        <v>2565</v>
      </c>
      <c r="E1063">
        <v>1.3580000000000001</v>
      </c>
      <c r="F1063" s="156">
        <v>0.8</v>
      </c>
      <c r="G1063" s="157">
        <v>0</v>
      </c>
      <c r="H1063" s="158" t="e">
        <f t="shared" si="32"/>
        <v>#DIV/0!</v>
      </c>
      <c r="I1063" s="157">
        <f t="shared" si="33"/>
        <v>1.6975</v>
      </c>
      <c r="J1063" t="s">
        <v>2358</v>
      </c>
      <c r="K1063" t="s">
        <v>2563</v>
      </c>
      <c r="L1063" t="s">
        <v>2359</v>
      </c>
      <c r="M1063" t="s">
        <v>199</v>
      </c>
    </row>
    <row r="1064" spans="1:13" x14ac:dyDescent="0.25">
      <c r="A1064" t="s">
        <v>2345</v>
      </c>
      <c r="B1064" t="s">
        <v>2566</v>
      </c>
      <c r="C1064" t="s">
        <v>2567</v>
      </c>
      <c r="E1064">
        <v>20.53</v>
      </c>
      <c r="F1064" s="156">
        <v>2</v>
      </c>
      <c r="G1064" s="157">
        <v>0</v>
      </c>
      <c r="H1064" s="158" t="e">
        <f t="shared" si="32"/>
        <v>#DIV/0!</v>
      </c>
      <c r="I1064" s="157">
        <f t="shared" si="33"/>
        <v>10.265000000000001</v>
      </c>
      <c r="J1064" t="s">
        <v>2358</v>
      </c>
      <c r="K1064" t="s">
        <v>231</v>
      </c>
      <c r="L1064" t="s">
        <v>2359</v>
      </c>
      <c r="M1064" t="s">
        <v>199</v>
      </c>
    </row>
    <row r="1065" spans="1:13" x14ac:dyDescent="0.25">
      <c r="A1065" t="s">
        <v>2345</v>
      </c>
      <c r="B1065" t="s">
        <v>2568</v>
      </c>
      <c r="C1065" t="s">
        <v>2569</v>
      </c>
      <c r="E1065">
        <v>8.2636000000000003</v>
      </c>
      <c r="F1065" s="156">
        <v>5</v>
      </c>
      <c r="G1065" s="157">
        <v>0</v>
      </c>
      <c r="H1065" s="158" t="e">
        <f t="shared" si="32"/>
        <v>#DIV/0!</v>
      </c>
      <c r="I1065" s="157">
        <f t="shared" si="33"/>
        <v>1.65272</v>
      </c>
      <c r="J1065" t="s">
        <v>2442</v>
      </c>
      <c r="K1065" t="s">
        <v>203</v>
      </c>
      <c r="L1065" t="s">
        <v>2443</v>
      </c>
      <c r="M1065" t="s">
        <v>199</v>
      </c>
    </row>
    <row r="1066" spans="1:13" x14ac:dyDescent="0.25">
      <c r="A1066" t="s">
        <v>2345</v>
      </c>
      <c r="B1066" t="s">
        <v>2570</v>
      </c>
      <c r="C1066" t="s">
        <v>2571</v>
      </c>
      <c r="E1066">
        <v>5.7</v>
      </c>
      <c r="F1066" s="156">
        <v>5</v>
      </c>
      <c r="G1066" s="157">
        <v>0</v>
      </c>
      <c r="H1066" s="158" t="e">
        <f t="shared" si="32"/>
        <v>#DIV/0!</v>
      </c>
      <c r="I1066" s="157">
        <f t="shared" si="33"/>
        <v>1.1400000000000001</v>
      </c>
      <c r="J1066" t="s">
        <v>2358</v>
      </c>
      <c r="K1066" t="s">
        <v>208</v>
      </c>
      <c r="L1066" t="s">
        <v>2359</v>
      </c>
      <c r="M1066" t="s">
        <v>199</v>
      </c>
    </row>
    <row r="1067" spans="1:13" x14ac:dyDescent="0.25">
      <c r="A1067" t="s">
        <v>2345</v>
      </c>
      <c r="B1067" t="s">
        <v>2572</v>
      </c>
      <c r="C1067" t="s">
        <v>2573</v>
      </c>
      <c r="E1067">
        <v>6.6336000000000004</v>
      </c>
      <c r="F1067" s="156">
        <v>5</v>
      </c>
      <c r="G1067" s="157">
        <v>0</v>
      </c>
      <c r="H1067" s="158" t="e">
        <f t="shared" si="32"/>
        <v>#DIV/0!</v>
      </c>
      <c r="I1067" s="157">
        <f t="shared" si="33"/>
        <v>1.3267200000000001</v>
      </c>
      <c r="J1067" t="s">
        <v>417</v>
      </c>
      <c r="K1067" t="s">
        <v>244</v>
      </c>
      <c r="L1067" t="s">
        <v>418</v>
      </c>
      <c r="M1067" t="s">
        <v>199</v>
      </c>
    </row>
    <row r="1068" spans="1:13" x14ac:dyDescent="0.25">
      <c r="A1068" t="s">
        <v>2345</v>
      </c>
      <c r="B1068" t="s">
        <v>2574</v>
      </c>
      <c r="C1068" t="s">
        <v>2575</v>
      </c>
      <c r="E1068">
        <v>3.93</v>
      </c>
      <c r="F1068" s="156">
        <v>2.5</v>
      </c>
      <c r="G1068" s="157">
        <v>0</v>
      </c>
      <c r="H1068" s="158" t="e">
        <f t="shared" si="32"/>
        <v>#DIV/0!</v>
      </c>
      <c r="I1068" s="157">
        <f t="shared" si="33"/>
        <v>1.5720000000000001</v>
      </c>
      <c r="J1068" t="s">
        <v>2358</v>
      </c>
      <c r="K1068" t="s">
        <v>208</v>
      </c>
      <c r="L1068" t="s">
        <v>2359</v>
      </c>
      <c r="M1068" t="s">
        <v>199</v>
      </c>
    </row>
    <row r="1069" spans="1:13" x14ac:dyDescent="0.25">
      <c r="A1069" t="s">
        <v>2345</v>
      </c>
      <c r="B1069" t="s">
        <v>2576</v>
      </c>
      <c r="C1069" t="s">
        <v>2577</v>
      </c>
      <c r="E1069">
        <v>4.51</v>
      </c>
      <c r="F1069" s="156">
        <v>5</v>
      </c>
      <c r="G1069" s="157">
        <v>0</v>
      </c>
      <c r="H1069" s="158" t="e">
        <f t="shared" si="32"/>
        <v>#DIV/0!</v>
      </c>
      <c r="I1069" s="157">
        <f t="shared" si="33"/>
        <v>0.90199999999999991</v>
      </c>
      <c r="J1069" t="s">
        <v>2542</v>
      </c>
      <c r="K1069" t="s">
        <v>208</v>
      </c>
      <c r="L1069" t="s">
        <v>2544</v>
      </c>
      <c r="M1069" t="s">
        <v>199</v>
      </c>
    </row>
    <row r="1070" spans="1:13" x14ac:dyDescent="0.25">
      <c r="A1070" t="s">
        <v>2345</v>
      </c>
      <c r="B1070" t="s">
        <v>2578</v>
      </c>
      <c r="C1070" t="s">
        <v>2579</v>
      </c>
      <c r="E1070">
        <v>3.7</v>
      </c>
      <c r="F1070" s="156">
        <v>5</v>
      </c>
      <c r="G1070" s="157">
        <v>0</v>
      </c>
      <c r="H1070" s="158" t="e">
        <f t="shared" si="32"/>
        <v>#DIV/0!</v>
      </c>
      <c r="I1070" s="157">
        <f t="shared" si="33"/>
        <v>0.74</v>
      </c>
      <c r="J1070" t="s">
        <v>2355</v>
      </c>
      <c r="K1070" t="s">
        <v>2580</v>
      </c>
      <c r="L1070" t="s">
        <v>2348</v>
      </c>
      <c r="M1070" t="s">
        <v>199</v>
      </c>
    </row>
    <row r="1071" spans="1:13" x14ac:dyDescent="0.25">
      <c r="A1071" t="s">
        <v>2345</v>
      </c>
      <c r="B1071" t="s">
        <v>2581</v>
      </c>
      <c r="C1071" t="s">
        <v>2582</v>
      </c>
      <c r="E1071">
        <v>1.0640000000000001</v>
      </c>
      <c r="F1071" s="156">
        <v>0.5</v>
      </c>
      <c r="G1071" s="157">
        <v>0</v>
      </c>
      <c r="H1071" s="158" t="e">
        <f t="shared" si="32"/>
        <v>#DIV/0!</v>
      </c>
      <c r="I1071" s="157">
        <f t="shared" si="33"/>
        <v>2.1280000000000001</v>
      </c>
      <c r="J1071" t="s">
        <v>760</v>
      </c>
      <c r="K1071" t="s">
        <v>1430</v>
      </c>
      <c r="L1071" t="s">
        <v>762</v>
      </c>
      <c r="M1071" t="s">
        <v>199</v>
      </c>
    </row>
    <row r="1072" spans="1:13" x14ac:dyDescent="0.25">
      <c r="A1072" t="s">
        <v>2345</v>
      </c>
      <c r="B1072" t="s">
        <v>2583</v>
      </c>
      <c r="C1072" t="s">
        <v>2584</v>
      </c>
      <c r="E1072">
        <v>0.72799999999999998</v>
      </c>
      <c r="F1072" s="156">
        <v>0.5</v>
      </c>
      <c r="G1072" s="157">
        <v>0</v>
      </c>
      <c r="H1072" s="158" t="e">
        <f t="shared" si="32"/>
        <v>#DIV/0!</v>
      </c>
      <c r="I1072" s="157">
        <f t="shared" si="33"/>
        <v>1.456</v>
      </c>
      <c r="J1072" t="s">
        <v>760</v>
      </c>
      <c r="K1072" t="s">
        <v>305</v>
      </c>
      <c r="L1072" t="s">
        <v>762</v>
      </c>
      <c r="M1072" t="s">
        <v>199</v>
      </c>
    </row>
    <row r="1073" spans="1:13" x14ac:dyDescent="0.25">
      <c r="A1073" t="s">
        <v>2345</v>
      </c>
      <c r="B1073" t="s">
        <v>2585</v>
      </c>
      <c r="C1073" t="s">
        <v>2586</v>
      </c>
      <c r="E1073">
        <v>0.78400000000000003</v>
      </c>
      <c r="F1073" s="156">
        <v>0.5</v>
      </c>
      <c r="G1073" s="157">
        <v>0</v>
      </c>
      <c r="H1073" s="158" t="e">
        <f t="shared" si="32"/>
        <v>#DIV/0!</v>
      </c>
      <c r="I1073" s="157">
        <f t="shared" si="33"/>
        <v>1.5680000000000001</v>
      </c>
      <c r="J1073" t="s">
        <v>760</v>
      </c>
      <c r="K1073" t="s">
        <v>2587</v>
      </c>
      <c r="L1073" t="s">
        <v>762</v>
      </c>
      <c r="M1073" t="s">
        <v>199</v>
      </c>
    </row>
    <row r="1074" spans="1:13" x14ac:dyDescent="0.25">
      <c r="A1074" t="s">
        <v>2345</v>
      </c>
      <c r="B1074" t="s">
        <v>2588</v>
      </c>
      <c r="C1074" t="s">
        <v>2589</v>
      </c>
      <c r="E1074">
        <v>18</v>
      </c>
      <c r="F1074" s="156">
        <v>25</v>
      </c>
      <c r="G1074" s="157">
        <v>0</v>
      </c>
      <c r="H1074" s="158" t="e">
        <f t="shared" si="32"/>
        <v>#DIV/0!</v>
      </c>
      <c r="I1074" s="157">
        <f t="shared" si="33"/>
        <v>0.72</v>
      </c>
      <c r="J1074" t="s">
        <v>2358</v>
      </c>
      <c r="K1074" t="s">
        <v>231</v>
      </c>
      <c r="L1074" t="s">
        <v>2359</v>
      </c>
      <c r="M1074" t="s">
        <v>199</v>
      </c>
    </row>
    <row r="1075" spans="1:13" x14ac:dyDescent="0.25">
      <c r="A1075" t="s">
        <v>2345</v>
      </c>
      <c r="B1075" t="s">
        <v>2590</v>
      </c>
      <c r="C1075" t="s">
        <v>2591</v>
      </c>
      <c r="E1075">
        <v>17</v>
      </c>
      <c r="F1075" s="156">
        <v>25</v>
      </c>
      <c r="G1075" s="157">
        <v>0</v>
      </c>
      <c r="H1075" s="158" t="e">
        <f t="shared" si="32"/>
        <v>#DIV/0!</v>
      </c>
      <c r="I1075" s="157">
        <f t="shared" si="33"/>
        <v>0.68</v>
      </c>
      <c r="J1075" t="s">
        <v>2358</v>
      </c>
      <c r="K1075" t="s">
        <v>231</v>
      </c>
      <c r="L1075" t="s">
        <v>2359</v>
      </c>
      <c r="M1075" t="s">
        <v>199</v>
      </c>
    </row>
    <row r="1076" spans="1:13" x14ac:dyDescent="0.25">
      <c r="A1076" t="s">
        <v>2345</v>
      </c>
      <c r="B1076" t="s">
        <v>2592</v>
      </c>
      <c r="C1076" t="s">
        <v>2593</v>
      </c>
      <c r="E1076">
        <v>0.66</v>
      </c>
      <c r="F1076" s="156">
        <v>0.8</v>
      </c>
      <c r="G1076" s="157">
        <v>0</v>
      </c>
      <c r="H1076" s="158" t="e">
        <f t="shared" si="32"/>
        <v>#DIV/0!</v>
      </c>
      <c r="I1076" s="157">
        <f t="shared" si="33"/>
        <v>0.82499999999999996</v>
      </c>
      <c r="J1076" t="s">
        <v>2355</v>
      </c>
      <c r="K1076" t="s">
        <v>203</v>
      </c>
      <c r="L1076" t="s">
        <v>2348</v>
      </c>
      <c r="M1076" t="s">
        <v>199</v>
      </c>
    </row>
    <row r="1077" spans="1:13" x14ac:dyDescent="0.25">
      <c r="A1077" t="s">
        <v>2345</v>
      </c>
      <c r="B1077" t="s">
        <v>2594</v>
      </c>
      <c r="C1077" t="s">
        <v>2595</v>
      </c>
      <c r="E1077">
        <v>17.7</v>
      </c>
      <c r="F1077" s="156">
        <v>20</v>
      </c>
      <c r="G1077" s="157">
        <v>0</v>
      </c>
      <c r="H1077" s="158" t="e">
        <f t="shared" si="32"/>
        <v>#DIV/0!</v>
      </c>
      <c r="I1077" s="157">
        <f t="shared" si="33"/>
        <v>0.88500000000000001</v>
      </c>
      <c r="J1077" t="s">
        <v>2542</v>
      </c>
      <c r="K1077" t="s">
        <v>231</v>
      </c>
      <c r="L1077" t="s">
        <v>2544</v>
      </c>
      <c r="M1077" t="s">
        <v>199</v>
      </c>
    </row>
    <row r="1078" spans="1:13" x14ac:dyDescent="0.25">
      <c r="A1078" t="s">
        <v>2345</v>
      </c>
      <c r="B1078" t="s">
        <v>2596</v>
      </c>
      <c r="C1078" t="s">
        <v>2597</v>
      </c>
      <c r="E1078">
        <v>1.42</v>
      </c>
      <c r="F1078" s="156">
        <v>0.8</v>
      </c>
      <c r="G1078" s="157">
        <v>0</v>
      </c>
      <c r="H1078" s="158" t="e">
        <f t="shared" si="32"/>
        <v>#DIV/0!</v>
      </c>
      <c r="I1078" s="157">
        <f t="shared" si="33"/>
        <v>1.7749999999999999</v>
      </c>
      <c r="J1078" t="s">
        <v>320</v>
      </c>
      <c r="K1078" t="s">
        <v>2563</v>
      </c>
      <c r="L1078" t="s">
        <v>321</v>
      </c>
      <c r="M1078" t="s">
        <v>199</v>
      </c>
    </row>
    <row r="1079" spans="1:13" x14ac:dyDescent="0.25">
      <c r="A1079" t="s">
        <v>2345</v>
      </c>
      <c r="B1079" t="s">
        <v>2598</v>
      </c>
      <c r="C1079" t="s">
        <v>2599</v>
      </c>
      <c r="E1079">
        <v>2.14</v>
      </c>
      <c r="F1079" s="156">
        <v>1</v>
      </c>
      <c r="G1079" s="157">
        <v>0</v>
      </c>
      <c r="H1079" s="158" t="e">
        <f t="shared" si="32"/>
        <v>#DIV/0!</v>
      </c>
      <c r="I1079" s="157">
        <f t="shared" si="33"/>
        <v>2.14</v>
      </c>
      <c r="J1079" t="s">
        <v>1635</v>
      </c>
      <c r="K1079" t="s">
        <v>2563</v>
      </c>
      <c r="L1079" t="s">
        <v>1636</v>
      </c>
      <c r="M1079" t="s">
        <v>199</v>
      </c>
    </row>
    <row r="1080" spans="1:13" x14ac:dyDescent="0.25">
      <c r="A1080" t="s">
        <v>2345</v>
      </c>
      <c r="B1080" t="s">
        <v>2600</v>
      </c>
      <c r="C1080" t="s">
        <v>2601</v>
      </c>
      <c r="E1080">
        <v>6.08</v>
      </c>
      <c r="F1080" s="156">
        <v>5</v>
      </c>
      <c r="G1080" s="157">
        <v>0</v>
      </c>
      <c r="H1080" s="158" t="e">
        <f t="shared" si="32"/>
        <v>#DIV/0!</v>
      </c>
      <c r="I1080" s="157">
        <f t="shared" si="33"/>
        <v>1.216</v>
      </c>
      <c r="J1080" t="s">
        <v>2602</v>
      </c>
      <c r="K1080" t="s">
        <v>2603</v>
      </c>
      <c r="L1080" t="s">
        <v>2604</v>
      </c>
      <c r="M1080" t="s">
        <v>199</v>
      </c>
    </row>
    <row r="1081" spans="1:13" x14ac:dyDescent="0.25">
      <c r="A1081" t="s">
        <v>2345</v>
      </c>
      <c r="B1081" t="s">
        <v>2605</v>
      </c>
      <c r="C1081" t="s">
        <v>2606</v>
      </c>
      <c r="E1081">
        <v>1.2310000000000001</v>
      </c>
      <c r="F1081" s="156">
        <v>1</v>
      </c>
      <c r="G1081" s="157">
        <v>0</v>
      </c>
      <c r="H1081" s="158" t="e">
        <f t="shared" si="32"/>
        <v>#DIV/0!</v>
      </c>
      <c r="I1081" s="157">
        <f t="shared" si="33"/>
        <v>1.2310000000000001</v>
      </c>
      <c r="J1081" t="s">
        <v>2602</v>
      </c>
      <c r="K1081" t="s">
        <v>2603</v>
      </c>
      <c r="L1081" t="s">
        <v>2604</v>
      </c>
      <c r="M1081" t="s">
        <v>199</v>
      </c>
    </row>
    <row r="1082" spans="1:13" x14ac:dyDescent="0.25">
      <c r="A1082" t="s">
        <v>2345</v>
      </c>
      <c r="B1082" t="s">
        <v>2607</v>
      </c>
      <c r="C1082" t="s">
        <v>2608</v>
      </c>
      <c r="E1082">
        <v>4.46</v>
      </c>
      <c r="F1082" s="156">
        <v>5</v>
      </c>
      <c r="G1082" s="157">
        <v>0</v>
      </c>
      <c r="H1082" s="158" t="e">
        <f t="shared" si="32"/>
        <v>#DIV/0!</v>
      </c>
      <c r="I1082" s="157">
        <f t="shared" si="33"/>
        <v>0.89200000000000002</v>
      </c>
      <c r="J1082" t="s">
        <v>2602</v>
      </c>
      <c r="K1082" t="s">
        <v>2603</v>
      </c>
      <c r="L1082" t="s">
        <v>2604</v>
      </c>
      <c r="M1082" t="s">
        <v>199</v>
      </c>
    </row>
    <row r="1083" spans="1:13" x14ac:dyDescent="0.25">
      <c r="A1083" t="s">
        <v>2345</v>
      </c>
      <c r="B1083" t="s">
        <v>2609</v>
      </c>
      <c r="C1083" t="s">
        <v>2610</v>
      </c>
      <c r="E1083">
        <v>0.93320000000000003</v>
      </c>
      <c r="F1083" s="156">
        <v>1</v>
      </c>
      <c r="G1083" s="157">
        <v>0</v>
      </c>
      <c r="H1083" s="158" t="e">
        <f t="shared" si="32"/>
        <v>#DIV/0!</v>
      </c>
      <c r="I1083" s="157">
        <f t="shared" si="33"/>
        <v>0.93320000000000003</v>
      </c>
      <c r="J1083" t="s">
        <v>2602</v>
      </c>
      <c r="K1083" t="s">
        <v>2603</v>
      </c>
      <c r="L1083" t="s">
        <v>2604</v>
      </c>
      <c r="M1083" t="s">
        <v>199</v>
      </c>
    </row>
    <row r="1084" spans="1:13" x14ac:dyDescent="0.25">
      <c r="A1084" t="s">
        <v>2345</v>
      </c>
      <c r="B1084" t="s">
        <v>2611</v>
      </c>
      <c r="C1084" t="s">
        <v>2612</v>
      </c>
      <c r="E1084">
        <v>3.7290000000000001</v>
      </c>
      <c r="F1084" s="156">
        <v>5</v>
      </c>
      <c r="G1084" s="157">
        <v>0</v>
      </c>
      <c r="H1084" s="158" t="e">
        <f t="shared" si="32"/>
        <v>#DIV/0!</v>
      </c>
      <c r="I1084" s="157">
        <f t="shared" si="33"/>
        <v>0.74580000000000002</v>
      </c>
      <c r="J1084" t="s">
        <v>2602</v>
      </c>
      <c r="K1084" t="s">
        <v>2603</v>
      </c>
      <c r="L1084" t="s">
        <v>2604</v>
      </c>
      <c r="M1084" t="s">
        <v>199</v>
      </c>
    </row>
    <row r="1085" spans="1:13" x14ac:dyDescent="0.25">
      <c r="A1085" t="s">
        <v>2345</v>
      </c>
      <c r="B1085" t="s">
        <v>2613</v>
      </c>
      <c r="C1085" t="s">
        <v>2614</v>
      </c>
      <c r="E1085">
        <v>0.78900000000000003</v>
      </c>
      <c r="F1085" s="156">
        <v>1</v>
      </c>
      <c r="G1085" s="157">
        <v>0</v>
      </c>
      <c r="H1085" s="158" t="e">
        <f t="shared" si="32"/>
        <v>#DIV/0!</v>
      </c>
      <c r="I1085" s="157">
        <f t="shared" si="33"/>
        <v>0.78900000000000003</v>
      </c>
      <c r="J1085" t="s">
        <v>2602</v>
      </c>
      <c r="K1085" t="s">
        <v>2603</v>
      </c>
      <c r="L1085" t="s">
        <v>2604</v>
      </c>
      <c r="M1085" t="s">
        <v>199</v>
      </c>
    </row>
    <row r="1086" spans="1:13" x14ac:dyDescent="0.25">
      <c r="A1086" t="s">
        <v>2345</v>
      </c>
      <c r="B1086" t="s">
        <v>2615</v>
      </c>
      <c r="C1086" t="s">
        <v>2616</v>
      </c>
      <c r="E1086">
        <v>1.0109999999999999</v>
      </c>
      <c r="F1086" s="156">
        <v>1</v>
      </c>
      <c r="G1086" s="157">
        <v>0</v>
      </c>
      <c r="H1086" s="158" t="e">
        <f t="shared" si="32"/>
        <v>#DIV/0!</v>
      </c>
      <c r="I1086" s="157">
        <f t="shared" si="33"/>
        <v>1.0109999999999999</v>
      </c>
      <c r="J1086" t="s">
        <v>2602</v>
      </c>
      <c r="K1086" t="s">
        <v>2603</v>
      </c>
      <c r="L1086" t="s">
        <v>2604</v>
      </c>
      <c r="M1086" t="s">
        <v>199</v>
      </c>
    </row>
    <row r="1087" spans="1:13" x14ac:dyDescent="0.25">
      <c r="A1087" t="s">
        <v>2345</v>
      </c>
      <c r="B1087" t="s">
        <v>2617</v>
      </c>
      <c r="C1087" t="s">
        <v>2618</v>
      </c>
      <c r="E1087">
        <v>4.835</v>
      </c>
      <c r="F1087" s="156">
        <v>5</v>
      </c>
      <c r="G1087" s="157">
        <v>0</v>
      </c>
      <c r="H1087" s="158" t="e">
        <f t="shared" si="32"/>
        <v>#DIV/0!</v>
      </c>
      <c r="I1087" s="157">
        <f t="shared" si="33"/>
        <v>0.96699999999999997</v>
      </c>
      <c r="J1087" t="s">
        <v>2602</v>
      </c>
      <c r="K1087" t="s">
        <v>2603</v>
      </c>
      <c r="L1087" t="s">
        <v>2604</v>
      </c>
      <c r="M1087" t="s">
        <v>199</v>
      </c>
    </row>
    <row r="1088" spans="1:13" x14ac:dyDescent="0.25">
      <c r="A1088" t="s">
        <v>2345</v>
      </c>
      <c r="B1088" t="s">
        <v>2619</v>
      </c>
      <c r="C1088" t="s">
        <v>2620</v>
      </c>
      <c r="E1088">
        <v>0.99</v>
      </c>
      <c r="F1088" s="156">
        <v>1</v>
      </c>
      <c r="G1088" s="157">
        <v>0</v>
      </c>
      <c r="H1088" s="158" t="e">
        <f t="shared" si="32"/>
        <v>#DIV/0!</v>
      </c>
      <c r="I1088" s="157">
        <f t="shared" si="33"/>
        <v>0.99</v>
      </c>
      <c r="J1088" t="s">
        <v>2602</v>
      </c>
      <c r="K1088" t="s">
        <v>2603</v>
      </c>
      <c r="L1088" t="s">
        <v>2604</v>
      </c>
      <c r="M1088" t="s">
        <v>199</v>
      </c>
    </row>
    <row r="1089" spans="1:13" x14ac:dyDescent="0.25">
      <c r="A1089" t="s">
        <v>2345</v>
      </c>
      <c r="B1089" t="s">
        <v>2621</v>
      </c>
      <c r="C1089" t="s">
        <v>2622</v>
      </c>
      <c r="E1089">
        <v>9.4499999999999993</v>
      </c>
      <c r="F1089" s="156">
        <v>10</v>
      </c>
      <c r="G1089" s="157">
        <v>0</v>
      </c>
      <c r="H1089" s="158" t="e">
        <f t="shared" si="32"/>
        <v>#DIV/0!</v>
      </c>
      <c r="I1089" s="157">
        <f t="shared" si="33"/>
        <v>0.94499999999999995</v>
      </c>
      <c r="J1089" t="s">
        <v>2602</v>
      </c>
      <c r="K1089" t="s">
        <v>2603</v>
      </c>
      <c r="L1089" t="s">
        <v>2604</v>
      </c>
      <c r="M1089" t="s">
        <v>199</v>
      </c>
    </row>
    <row r="1090" spans="1:13" x14ac:dyDescent="0.25">
      <c r="A1090" t="s">
        <v>2345</v>
      </c>
      <c r="B1090" t="s">
        <v>2623</v>
      </c>
      <c r="C1090" t="s">
        <v>2624</v>
      </c>
      <c r="E1090">
        <v>0.79</v>
      </c>
      <c r="F1090" s="156" t="e">
        <v>#N/A</v>
      </c>
      <c r="G1090" s="157" t="e">
        <v>#N/A</v>
      </c>
      <c r="H1090" s="158" t="e">
        <f t="shared" si="32"/>
        <v>#DIV/0!</v>
      </c>
      <c r="I1090" s="157" t="e">
        <f t="shared" si="33"/>
        <v>#N/A</v>
      </c>
      <c r="J1090" t="s">
        <v>2358</v>
      </c>
      <c r="K1090" t="s">
        <v>231</v>
      </c>
      <c r="L1090" t="s">
        <v>2359</v>
      </c>
      <c r="M1090" t="s">
        <v>199</v>
      </c>
    </row>
    <row r="1091" spans="1:13" x14ac:dyDescent="0.25">
      <c r="A1091" t="s">
        <v>2345</v>
      </c>
      <c r="B1091" t="s">
        <v>2625</v>
      </c>
      <c r="C1091" t="s">
        <v>2626</v>
      </c>
      <c r="E1091">
        <v>0.97</v>
      </c>
      <c r="F1091" s="156" t="e">
        <v>#N/A</v>
      </c>
      <c r="G1091" s="157" t="e">
        <v>#N/A</v>
      </c>
      <c r="H1091" s="158" t="e">
        <f t="shared" ref="H1091:H1154" si="34">(D1091-E1091)/D1091</f>
        <v>#DIV/0!</v>
      </c>
      <c r="I1091" s="157" t="e">
        <f t="shared" ref="I1091:I1154" si="35">E1091/F1091</f>
        <v>#N/A</v>
      </c>
      <c r="J1091" t="s">
        <v>2442</v>
      </c>
      <c r="K1091" t="s">
        <v>231</v>
      </c>
      <c r="L1091" t="s">
        <v>2443</v>
      </c>
      <c r="M1091" t="s">
        <v>199</v>
      </c>
    </row>
    <row r="1092" spans="1:13" x14ac:dyDescent="0.25">
      <c r="A1092" t="s">
        <v>2345</v>
      </c>
      <c r="B1092" t="s">
        <v>2627</v>
      </c>
      <c r="C1092" t="s">
        <v>2628</v>
      </c>
      <c r="E1092">
        <v>1.17</v>
      </c>
      <c r="F1092" s="156" t="e">
        <v>#N/A</v>
      </c>
      <c r="G1092" s="157" t="e">
        <v>#N/A</v>
      </c>
      <c r="H1092" s="158" t="e">
        <f t="shared" si="34"/>
        <v>#DIV/0!</v>
      </c>
      <c r="I1092" s="157" t="e">
        <f t="shared" si="35"/>
        <v>#N/A</v>
      </c>
      <c r="J1092" t="s">
        <v>2442</v>
      </c>
      <c r="K1092" t="s">
        <v>231</v>
      </c>
      <c r="L1092" t="s">
        <v>2443</v>
      </c>
      <c r="M1092" t="s">
        <v>199</v>
      </c>
    </row>
    <row r="1093" spans="1:13" x14ac:dyDescent="0.25">
      <c r="A1093" t="s">
        <v>2345</v>
      </c>
      <c r="B1093" t="s">
        <v>2629</v>
      </c>
      <c r="C1093" t="s">
        <v>2630</v>
      </c>
      <c r="E1093">
        <v>4.1500000000000004</v>
      </c>
      <c r="F1093" s="156" t="e">
        <v>#N/A</v>
      </c>
      <c r="G1093" s="157" t="e">
        <v>#N/A</v>
      </c>
      <c r="H1093" s="158" t="e">
        <f t="shared" si="34"/>
        <v>#DIV/0!</v>
      </c>
      <c r="I1093" s="157" t="e">
        <f t="shared" si="35"/>
        <v>#N/A</v>
      </c>
      <c r="J1093" t="e">
        <v>#N/A</v>
      </c>
      <c r="K1093" t="s">
        <v>2603</v>
      </c>
      <c r="L1093" t="s">
        <v>2604</v>
      </c>
      <c r="M1093" t="s">
        <v>199</v>
      </c>
    </row>
    <row r="1094" spans="1:13" x14ac:dyDescent="0.25">
      <c r="A1094" t="s">
        <v>2345</v>
      </c>
      <c r="B1094" t="s">
        <v>2631</v>
      </c>
      <c r="C1094" t="s">
        <v>2632</v>
      </c>
      <c r="E1094">
        <v>3.9649999999999999</v>
      </c>
      <c r="F1094" s="156" t="e">
        <v>#N/A</v>
      </c>
      <c r="G1094" s="157" t="e">
        <v>#N/A</v>
      </c>
      <c r="H1094" s="158" t="e">
        <f t="shared" si="34"/>
        <v>#DIV/0!</v>
      </c>
      <c r="I1094" s="157" t="e">
        <f t="shared" si="35"/>
        <v>#N/A</v>
      </c>
      <c r="J1094" t="e">
        <v>#N/A</v>
      </c>
      <c r="K1094" t="s">
        <v>231</v>
      </c>
      <c r="L1094" t="s">
        <v>447</v>
      </c>
      <c r="M1094" t="s">
        <v>199</v>
      </c>
    </row>
    <row r="1095" spans="1:13" x14ac:dyDescent="0.25">
      <c r="A1095" t="s">
        <v>2345</v>
      </c>
      <c r="B1095" t="s">
        <v>2633</v>
      </c>
      <c r="C1095" t="s">
        <v>2634</v>
      </c>
      <c r="E1095">
        <v>0.7</v>
      </c>
      <c r="F1095" s="156">
        <v>0.8</v>
      </c>
      <c r="G1095" s="157">
        <v>0</v>
      </c>
      <c r="H1095" s="158" t="e">
        <f t="shared" si="34"/>
        <v>#DIV/0!</v>
      </c>
      <c r="I1095" s="157">
        <f t="shared" si="35"/>
        <v>0.87499999999999989</v>
      </c>
      <c r="J1095" t="s">
        <v>2358</v>
      </c>
      <c r="K1095" t="s">
        <v>244</v>
      </c>
      <c r="L1095" t="s">
        <v>2359</v>
      </c>
      <c r="M1095" t="s">
        <v>199</v>
      </c>
    </row>
    <row r="1096" spans="1:13" x14ac:dyDescent="0.25">
      <c r="A1096" t="s">
        <v>2345</v>
      </c>
      <c r="B1096" t="s">
        <v>2635</v>
      </c>
      <c r="C1096" t="s">
        <v>2636</v>
      </c>
      <c r="E1096">
        <v>0.86</v>
      </c>
      <c r="F1096" s="156">
        <v>1</v>
      </c>
      <c r="G1096" s="157">
        <v>0</v>
      </c>
      <c r="H1096" s="158" t="e">
        <f t="shared" si="34"/>
        <v>#DIV/0!</v>
      </c>
      <c r="I1096" s="157">
        <f t="shared" si="35"/>
        <v>0.86</v>
      </c>
      <c r="J1096" t="s">
        <v>1635</v>
      </c>
      <c r="K1096" t="s">
        <v>356</v>
      </c>
      <c r="L1096" t="s">
        <v>1636</v>
      </c>
      <c r="M1096" t="s">
        <v>199</v>
      </c>
    </row>
    <row r="1097" spans="1:13" x14ac:dyDescent="0.25">
      <c r="A1097" t="s">
        <v>2345</v>
      </c>
      <c r="B1097" t="s">
        <v>2637</v>
      </c>
      <c r="C1097" t="s">
        <v>2638</v>
      </c>
      <c r="E1097">
        <v>0.6</v>
      </c>
      <c r="F1097" s="156">
        <v>1</v>
      </c>
      <c r="G1097" s="157">
        <v>0</v>
      </c>
      <c r="H1097" s="158" t="e">
        <f t="shared" si="34"/>
        <v>#DIV/0!</v>
      </c>
      <c r="I1097" s="157">
        <f t="shared" si="35"/>
        <v>0.6</v>
      </c>
      <c r="J1097" t="s">
        <v>2351</v>
      </c>
      <c r="K1097">
        <v>0</v>
      </c>
      <c r="L1097" t="s">
        <v>2352</v>
      </c>
      <c r="M1097" t="s">
        <v>199</v>
      </c>
    </row>
    <row r="1098" spans="1:13" x14ac:dyDescent="0.25">
      <c r="A1098" t="s">
        <v>2345</v>
      </c>
      <c r="B1098" t="s">
        <v>2639</v>
      </c>
      <c r="C1098" t="s">
        <v>2640</v>
      </c>
      <c r="E1098">
        <v>2.4</v>
      </c>
      <c r="F1098" s="156">
        <v>5</v>
      </c>
      <c r="G1098" s="157">
        <v>0</v>
      </c>
      <c r="H1098" s="158" t="e">
        <f t="shared" si="34"/>
        <v>#DIV/0!</v>
      </c>
      <c r="I1098" s="157">
        <f t="shared" si="35"/>
        <v>0.48</v>
      </c>
      <c r="J1098" t="s">
        <v>2358</v>
      </c>
      <c r="K1098" t="s">
        <v>231</v>
      </c>
      <c r="L1098" t="s">
        <v>2359</v>
      </c>
      <c r="M1098" t="s">
        <v>199</v>
      </c>
    </row>
    <row r="1099" spans="1:13" x14ac:dyDescent="0.25">
      <c r="A1099" t="s">
        <v>2345</v>
      </c>
      <c r="B1099" t="s">
        <v>2641</v>
      </c>
      <c r="C1099" t="s">
        <v>2642</v>
      </c>
      <c r="E1099">
        <v>0.35</v>
      </c>
      <c r="F1099" s="156">
        <v>0.8</v>
      </c>
      <c r="G1099" s="157">
        <v>0</v>
      </c>
      <c r="H1099" s="158" t="e">
        <f t="shared" si="34"/>
        <v>#DIV/0!</v>
      </c>
      <c r="I1099" s="157">
        <f t="shared" si="35"/>
        <v>0.43749999999999994</v>
      </c>
      <c r="J1099" t="s">
        <v>2358</v>
      </c>
      <c r="K1099" t="s">
        <v>231</v>
      </c>
      <c r="L1099" t="s">
        <v>2359</v>
      </c>
      <c r="M1099" t="s">
        <v>199</v>
      </c>
    </row>
    <row r="1100" spans="1:13" x14ac:dyDescent="0.25">
      <c r="A1100" t="s">
        <v>2345</v>
      </c>
      <c r="B1100" t="s">
        <v>2643</v>
      </c>
      <c r="C1100" t="s">
        <v>2644</v>
      </c>
      <c r="E1100">
        <v>2.6</v>
      </c>
      <c r="F1100" s="156">
        <v>5</v>
      </c>
      <c r="G1100" s="157">
        <v>0</v>
      </c>
      <c r="H1100" s="158" t="e">
        <f t="shared" si="34"/>
        <v>#DIV/0!</v>
      </c>
      <c r="I1100" s="157">
        <f t="shared" si="35"/>
        <v>0.52</v>
      </c>
      <c r="J1100" t="s">
        <v>2355</v>
      </c>
      <c r="K1100" t="s">
        <v>231</v>
      </c>
      <c r="L1100" t="s">
        <v>2348</v>
      </c>
      <c r="M1100" t="s">
        <v>199</v>
      </c>
    </row>
    <row r="1101" spans="1:13" x14ac:dyDescent="0.25">
      <c r="A1101" t="s">
        <v>2345</v>
      </c>
      <c r="B1101" t="s">
        <v>2645</v>
      </c>
      <c r="C1101" t="s">
        <v>2646</v>
      </c>
      <c r="E1101">
        <v>0.74</v>
      </c>
      <c r="F1101" s="156">
        <v>0.5</v>
      </c>
      <c r="G1101" s="157">
        <v>0</v>
      </c>
      <c r="H1101" s="158" t="e">
        <f t="shared" si="34"/>
        <v>#DIV/0!</v>
      </c>
      <c r="I1101" s="157">
        <f t="shared" si="35"/>
        <v>1.48</v>
      </c>
      <c r="J1101" t="s">
        <v>2442</v>
      </c>
      <c r="K1101" t="s">
        <v>2647</v>
      </c>
      <c r="L1101" t="s">
        <v>2443</v>
      </c>
      <c r="M1101" t="s">
        <v>199</v>
      </c>
    </row>
    <row r="1102" spans="1:13" x14ac:dyDescent="0.25">
      <c r="A1102" t="s">
        <v>2345</v>
      </c>
      <c r="B1102" t="s">
        <v>2648</v>
      </c>
      <c r="C1102" t="s">
        <v>2649</v>
      </c>
      <c r="E1102">
        <v>5.4</v>
      </c>
      <c r="F1102" s="156">
        <v>3</v>
      </c>
      <c r="G1102" s="157">
        <v>0</v>
      </c>
      <c r="H1102" s="158" t="e">
        <f t="shared" si="34"/>
        <v>#DIV/0!</v>
      </c>
      <c r="I1102" s="157">
        <f t="shared" si="35"/>
        <v>1.8</v>
      </c>
      <c r="J1102" t="s">
        <v>446</v>
      </c>
      <c r="K1102" t="s">
        <v>2650</v>
      </c>
      <c r="L1102" t="s">
        <v>447</v>
      </c>
      <c r="M1102" t="s">
        <v>199</v>
      </c>
    </row>
    <row r="1103" spans="1:13" x14ac:dyDescent="0.25">
      <c r="A1103" t="s">
        <v>2345</v>
      </c>
      <c r="B1103" t="s">
        <v>2651</v>
      </c>
      <c r="C1103" t="s">
        <v>2652</v>
      </c>
      <c r="E1103">
        <v>1.1000000000000001</v>
      </c>
      <c r="F1103" s="156">
        <v>1</v>
      </c>
      <c r="G1103" s="157">
        <v>0</v>
      </c>
      <c r="H1103" s="158" t="e">
        <f t="shared" si="34"/>
        <v>#DIV/0!</v>
      </c>
      <c r="I1103" s="157">
        <f t="shared" si="35"/>
        <v>1.1000000000000001</v>
      </c>
      <c r="J1103" t="s">
        <v>2653</v>
      </c>
      <c r="K1103" t="s">
        <v>197</v>
      </c>
      <c r="L1103" t="s">
        <v>2654</v>
      </c>
      <c r="M1103" t="s">
        <v>199</v>
      </c>
    </row>
    <row r="1104" spans="1:13" x14ac:dyDescent="0.25">
      <c r="A1104" t="s">
        <v>2345</v>
      </c>
      <c r="B1104" t="s">
        <v>2655</v>
      </c>
      <c r="C1104" t="s">
        <v>2656</v>
      </c>
      <c r="E1104">
        <v>0.6</v>
      </c>
      <c r="F1104" s="156">
        <v>0.5</v>
      </c>
      <c r="G1104" s="157">
        <v>0</v>
      </c>
      <c r="H1104" s="158" t="e">
        <f t="shared" si="34"/>
        <v>#DIV/0!</v>
      </c>
      <c r="I1104" s="157">
        <f t="shared" si="35"/>
        <v>1.2</v>
      </c>
      <c r="J1104" t="s">
        <v>1635</v>
      </c>
      <c r="K1104" t="s">
        <v>197</v>
      </c>
      <c r="L1104" t="s">
        <v>1636</v>
      </c>
      <c r="M1104" t="s">
        <v>199</v>
      </c>
    </row>
    <row r="1105" spans="1:13" x14ac:dyDescent="0.25">
      <c r="A1105" t="s">
        <v>2345</v>
      </c>
      <c r="B1105" t="s">
        <v>2657</v>
      </c>
      <c r="C1105" t="s">
        <v>2658</v>
      </c>
      <c r="E1105">
        <v>0.59</v>
      </c>
      <c r="F1105" s="156">
        <v>1</v>
      </c>
      <c r="G1105" s="157" t="e">
        <v>#N/A</v>
      </c>
      <c r="H1105" s="158" t="e">
        <f t="shared" si="34"/>
        <v>#DIV/0!</v>
      </c>
      <c r="I1105" s="157">
        <f t="shared" si="35"/>
        <v>0.59</v>
      </c>
      <c r="J1105" t="s">
        <v>2286</v>
      </c>
      <c r="K1105" t="s">
        <v>197</v>
      </c>
      <c r="L1105" t="s">
        <v>2287</v>
      </c>
      <c r="M1105" t="s">
        <v>199</v>
      </c>
    </row>
    <row r="1106" spans="1:13" x14ac:dyDescent="0.25">
      <c r="A1106" t="s">
        <v>2659</v>
      </c>
      <c r="B1106" t="s">
        <v>2660</v>
      </c>
      <c r="C1106" t="s">
        <v>2661</v>
      </c>
      <c r="E1106">
        <v>8.9499999999999993</v>
      </c>
      <c r="F1106" s="156">
        <v>0.4</v>
      </c>
      <c r="G1106" s="157">
        <v>0</v>
      </c>
      <c r="H1106" s="158" t="e">
        <f t="shared" si="34"/>
        <v>#DIV/0!</v>
      </c>
      <c r="I1106" s="157">
        <f t="shared" si="35"/>
        <v>22.374999999999996</v>
      </c>
      <c r="J1106" t="s">
        <v>2662</v>
      </c>
      <c r="K1106" t="s">
        <v>371</v>
      </c>
      <c r="L1106" t="s">
        <v>2663</v>
      </c>
      <c r="M1106" t="s">
        <v>199</v>
      </c>
    </row>
    <row r="1107" spans="1:13" x14ac:dyDescent="0.25">
      <c r="A1107" t="s">
        <v>2659</v>
      </c>
      <c r="B1107" t="s">
        <v>2664</v>
      </c>
      <c r="C1107" t="s">
        <v>2665</v>
      </c>
      <c r="E1107">
        <v>8</v>
      </c>
      <c r="F1107" s="156" t="e">
        <v>#N/A</v>
      </c>
      <c r="G1107" s="157" t="e">
        <v>#N/A</v>
      </c>
      <c r="H1107" s="158" t="e">
        <f t="shared" si="34"/>
        <v>#DIV/0!</v>
      </c>
      <c r="I1107" s="157" t="e">
        <f t="shared" si="35"/>
        <v>#N/A</v>
      </c>
      <c r="J1107" t="s">
        <v>2666</v>
      </c>
      <c r="K1107" t="s">
        <v>604</v>
      </c>
      <c r="L1107" t="s">
        <v>2667</v>
      </c>
      <c r="M1107" t="s">
        <v>199</v>
      </c>
    </row>
    <row r="1108" spans="1:13" x14ac:dyDescent="0.25">
      <c r="A1108" t="s">
        <v>2659</v>
      </c>
      <c r="B1108" t="s">
        <v>2668</v>
      </c>
      <c r="C1108" t="s">
        <v>2669</v>
      </c>
      <c r="E1108">
        <v>8</v>
      </c>
      <c r="F1108" s="156" t="e">
        <v>#N/A</v>
      </c>
      <c r="G1108" s="157" t="e">
        <v>#N/A</v>
      </c>
      <c r="H1108" s="158" t="e">
        <f t="shared" si="34"/>
        <v>#DIV/0!</v>
      </c>
      <c r="I1108" s="157" t="e">
        <f t="shared" si="35"/>
        <v>#N/A</v>
      </c>
      <c r="J1108" t="s">
        <v>2666</v>
      </c>
      <c r="K1108" t="s">
        <v>604</v>
      </c>
      <c r="L1108" t="s">
        <v>2667</v>
      </c>
      <c r="M1108" t="s">
        <v>199</v>
      </c>
    </row>
    <row r="1109" spans="1:13" x14ac:dyDescent="0.25">
      <c r="A1109" t="s">
        <v>2659</v>
      </c>
      <c r="B1109" t="s">
        <v>2670</v>
      </c>
      <c r="C1109" t="s">
        <v>2671</v>
      </c>
      <c r="E1109">
        <v>0.60919999999999996</v>
      </c>
      <c r="F1109" s="156" t="e">
        <v>#N/A</v>
      </c>
      <c r="G1109" s="157" t="e">
        <v>#N/A</v>
      </c>
      <c r="H1109" s="158" t="e">
        <f t="shared" si="34"/>
        <v>#DIV/0!</v>
      </c>
      <c r="I1109" s="157" t="e">
        <f t="shared" si="35"/>
        <v>#N/A</v>
      </c>
      <c r="J1109" t="s">
        <v>2666</v>
      </c>
      <c r="K1109" t="s">
        <v>753</v>
      </c>
      <c r="L1109" t="s">
        <v>2667</v>
      </c>
      <c r="M1109" t="s">
        <v>199</v>
      </c>
    </row>
    <row r="1110" spans="1:13" x14ac:dyDescent="0.25">
      <c r="A1110" t="s">
        <v>2659</v>
      </c>
      <c r="B1110" t="s">
        <v>2672</v>
      </c>
      <c r="C1110" t="s">
        <v>2673</v>
      </c>
      <c r="E1110">
        <v>0.54500000000000004</v>
      </c>
      <c r="F1110" s="156">
        <v>0.125</v>
      </c>
      <c r="G1110" s="157">
        <v>0</v>
      </c>
      <c r="H1110" s="158" t="e">
        <f t="shared" si="34"/>
        <v>#DIV/0!</v>
      </c>
      <c r="I1110" s="157">
        <f t="shared" si="35"/>
        <v>4.3600000000000003</v>
      </c>
      <c r="J1110" t="s">
        <v>2666</v>
      </c>
      <c r="K1110" t="s">
        <v>604</v>
      </c>
      <c r="L1110" t="s">
        <v>2667</v>
      </c>
      <c r="M1110" t="s">
        <v>199</v>
      </c>
    </row>
    <row r="1111" spans="1:13" x14ac:dyDescent="0.25">
      <c r="A1111" t="s">
        <v>2659</v>
      </c>
      <c r="B1111" t="s">
        <v>2674</v>
      </c>
      <c r="C1111" t="s">
        <v>2675</v>
      </c>
      <c r="E1111">
        <v>0.876</v>
      </c>
      <c r="F1111" s="156" t="e">
        <v>#N/A</v>
      </c>
      <c r="G1111" s="157" t="e">
        <v>#N/A</v>
      </c>
      <c r="H1111" s="158" t="e">
        <f t="shared" si="34"/>
        <v>#DIV/0!</v>
      </c>
      <c r="I1111" s="157" t="e">
        <f t="shared" si="35"/>
        <v>#N/A</v>
      </c>
      <c r="J1111" t="e">
        <v>#N/A</v>
      </c>
      <c r="K1111" t="s">
        <v>753</v>
      </c>
      <c r="L1111" t="s">
        <v>2667</v>
      </c>
      <c r="M1111" t="s">
        <v>199</v>
      </c>
    </row>
    <row r="1112" spans="1:13" x14ac:dyDescent="0.25">
      <c r="A1112" t="s">
        <v>2659</v>
      </c>
      <c r="B1112" t="s">
        <v>2676</v>
      </c>
      <c r="C1112" t="s">
        <v>2677</v>
      </c>
      <c r="E1112">
        <v>0.876</v>
      </c>
      <c r="F1112" s="156">
        <v>0.19</v>
      </c>
      <c r="G1112" s="157">
        <v>0</v>
      </c>
      <c r="H1112" s="158" t="e">
        <f t="shared" si="34"/>
        <v>#DIV/0!</v>
      </c>
      <c r="I1112" s="157">
        <f t="shared" si="35"/>
        <v>4.6105263157894738</v>
      </c>
      <c r="J1112" t="s">
        <v>2666</v>
      </c>
      <c r="K1112" t="s">
        <v>753</v>
      </c>
      <c r="L1112" t="s">
        <v>2667</v>
      </c>
      <c r="M1112" t="s">
        <v>199</v>
      </c>
    </row>
    <row r="1113" spans="1:13" x14ac:dyDescent="0.25">
      <c r="A1113" t="s">
        <v>2659</v>
      </c>
      <c r="B1113" t="s">
        <v>2678</v>
      </c>
      <c r="C1113" t="s">
        <v>2679</v>
      </c>
      <c r="E1113">
        <v>0.92949999999999999</v>
      </c>
      <c r="F1113" s="156" t="e">
        <v>#N/A</v>
      </c>
      <c r="G1113" s="157" t="e">
        <v>#N/A</v>
      </c>
      <c r="H1113" s="158" t="e">
        <f t="shared" si="34"/>
        <v>#DIV/0!</v>
      </c>
      <c r="I1113" s="157" t="e">
        <f t="shared" si="35"/>
        <v>#N/A</v>
      </c>
      <c r="J1113" t="e">
        <v>#N/A</v>
      </c>
      <c r="K1113" t="s">
        <v>753</v>
      </c>
      <c r="L1113" t="s">
        <v>2667</v>
      </c>
      <c r="M1113" t="s">
        <v>199</v>
      </c>
    </row>
    <row r="1114" spans="1:13" x14ac:dyDescent="0.25">
      <c r="A1114" t="s">
        <v>2659</v>
      </c>
      <c r="B1114" t="s">
        <v>2680</v>
      </c>
      <c r="C1114" t="s">
        <v>2681</v>
      </c>
      <c r="E1114">
        <v>0.876</v>
      </c>
      <c r="F1114" s="156" t="e">
        <v>#N/A</v>
      </c>
      <c r="G1114" s="157" t="e">
        <v>#N/A</v>
      </c>
      <c r="H1114" s="158" t="e">
        <f t="shared" si="34"/>
        <v>#DIV/0!</v>
      </c>
      <c r="I1114" s="157" t="e">
        <f t="shared" si="35"/>
        <v>#N/A</v>
      </c>
      <c r="J1114" t="e">
        <v>#N/A</v>
      </c>
      <c r="K1114" t="s">
        <v>753</v>
      </c>
      <c r="L1114" t="s">
        <v>2667</v>
      </c>
      <c r="M1114" t="s">
        <v>199</v>
      </c>
    </row>
    <row r="1115" spans="1:13" x14ac:dyDescent="0.25">
      <c r="A1115" t="s">
        <v>2659</v>
      </c>
      <c r="B1115" t="s">
        <v>2682</v>
      </c>
      <c r="C1115" t="s">
        <v>2683</v>
      </c>
      <c r="E1115">
        <v>0.60919999999999996</v>
      </c>
      <c r="F1115" s="156" t="e">
        <v>#N/A</v>
      </c>
      <c r="G1115" s="157" t="e">
        <v>#N/A</v>
      </c>
      <c r="H1115" s="158" t="e">
        <f t="shared" si="34"/>
        <v>#DIV/0!</v>
      </c>
      <c r="I1115" s="157" t="e">
        <f t="shared" si="35"/>
        <v>#N/A</v>
      </c>
      <c r="J1115" t="s">
        <v>2666</v>
      </c>
      <c r="K1115" t="s">
        <v>753</v>
      </c>
      <c r="L1115" t="s">
        <v>2667</v>
      </c>
      <c r="M1115" t="s">
        <v>199</v>
      </c>
    </row>
    <row r="1116" spans="1:13" x14ac:dyDescent="0.25">
      <c r="A1116" t="s">
        <v>2659</v>
      </c>
      <c r="B1116" t="s">
        <v>2684</v>
      </c>
      <c r="C1116" t="s">
        <v>2685</v>
      </c>
      <c r="E1116">
        <v>0.60919999999999996</v>
      </c>
      <c r="F1116" s="156">
        <v>0.125</v>
      </c>
      <c r="G1116" s="157">
        <v>0</v>
      </c>
      <c r="H1116" s="158" t="e">
        <f t="shared" si="34"/>
        <v>#DIV/0!</v>
      </c>
      <c r="I1116" s="157">
        <f t="shared" si="35"/>
        <v>4.8735999999999997</v>
      </c>
      <c r="J1116" t="s">
        <v>2666</v>
      </c>
      <c r="K1116" t="s">
        <v>753</v>
      </c>
      <c r="L1116" t="s">
        <v>2667</v>
      </c>
      <c r="M1116" t="s">
        <v>199</v>
      </c>
    </row>
    <row r="1117" spans="1:13" x14ac:dyDescent="0.25">
      <c r="A1117" t="s">
        <v>2659</v>
      </c>
      <c r="B1117" t="s">
        <v>2686</v>
      </c>
      <c r="C1117" t="s">
        <v>2687</v>
      </c>
      <c r="E1117">
        <v>0.62919999999999998</v>
      </c>
      <c r="F1117" s="156" t="e">
        <v>#N/A</v>
      </c>
      <c r="G1117" s="157" t="e">
        <v>#N/A</v>
      </c>
      <c r="H1117" s="158" t="e">
        <f t="shared" si="34"/>
        <v>#DIV/0!</v>
      </c>
      <c r="I1117" s="157" t="e">
        <f t="shared" si="35"/>
        <v>#N/A</v>
      </c>
      <c r="J1117" t="s">
        <v>2666</v>
      </c>
      <c r="K1117" t="s">
        <v>753</v>
      </c>
      <c r="L1117" t="s">
        <v>2667</v>
      </c>
      <c r="M1117" t="s">
        <v>199</v>
      </c>
    </row>
    <row r="1118" spans="1:13" x14ac:dyDescent="0.25">
      <c r="A1118" t="s">
        <v>2659</v>
      </c>
      <c r="B1118" t="s">
        <v>2688</v>
      </c>
      <c r="C1118" t="s">
        <v>2689</v>
      </c>
      <c r="E1118">
        <v>0.60919999999999996</v>
      </c>
      <c r="F1118" s="156" t="e">
        <v>#N/A</v>
      </c>
      <c r="G1118" s="157" t="e">
        <v>#N/A</v>
      </c>
      <c r="H1118" s="158" t="e">
        <f t="shared" si="34"/>
        <v>#DIV/0!</v>
      </c>
      <c r="I1118" s="157" t="e">
        <f t="shared" si="35"/>
        <v>#N/A</v>
      </c>
      <c r="J1118" t="s">
        <v>2666</v>
      </c>
      <c r="K1118" t="s">
        <v>753</v>
      </c>
      <c r="L1118" t="s">
        <v>2667</v>
      </c>
      <c r="M1118" t="s">
        <v>199</v>
      </c>
    </row>
    <row r="1119" spans="1:13" x14ac:dyDescent="0.25">
      <c r="A1119" t="s">
        <v>2659</v>
      </c>
      <c r="B1119" t="s">
        <v>2690</v>
      </c>
      <c r="C1119" t="s">
        <v>2691</v>
      </c>
      <c r="E1119">
        <v>1.675</v>
      </c>
      <c r="F1119" s="156" t="e">
        <v>#N/A</v>
      </c>
      <c r="G1119" s="157" t="e">
        <v>#N/A</v>
      </c>
      <c r="H1119" s="158" t="e">
        <f t="shared" si="34"/>
        <v>#DIV/0!</v>
      </c>
      <c r="I1119" s="157" t="e">
        <f t="shared" si="35"/>
        <v>#N/A</v>
      </c>
      <c r="J1119" t="s">
        <v>2666</v>
      </c>
      <c r="K1119" t="s">
        <v>2692</v>
      </c>
      <c r="L1119" t="s">
        <v>2667</v>
      </c>
      <c r="M1119" t="s">
        <v>199</v>
      </c>
    </row>
    <row r="1120" spans="1:13" x14ac:dyDescent="0.25">
      <c r="A1120" t="s">
        <v>2693</v>
      </c>
      <c r="B1120" t="s">
        <v>2694</v>
      </c>
      <c r="C1120" t="s">
        <v>2695</v>
      </c>
      <c r="E1120">
        <v>2.0206</v>
      </c>
      <c r="F1120" s="156" t="e">
        <v>#N/A</v>
      </c>
      <c r="G1120" s="157" t="e">
        <v>#N/A</v>
      </c>
      <c r="H1120" s="158" t="e">
        <f t="shared" si="34"/>
        <v>#DIV/0!</v>
      </c>
      <c r="I1120" s="157" t="e">
        <f t="shared" si="35"/>
        <v>#N/A</v>
      </c>
      <c r="J1120" t="e">
        <v>#N/A</v>
      </c>
      <c r="K1120" t="s">
        <v>2696</v>
      </c>
      <c r="L1120" t="s">
        <v>204</v>
      </c>
      <c r="M1120" t="s">
        <v>199</v>
      </c>
    </row>
    <row r="1121" spans="1:13" x14ac:dyDescent="0.25">
      <c r="A1121" t="s">
        <v>2693</v>
      </c>
      <c r="B1121" t="s">
        <v>2697</v>
      </c>
      <c r="C1121" t="s">
        <v>2698</v>
      </c>
      <c r="E1121">
        <v>0.23530000000000001</v>
      </c>
      <c r="F1121" s="156">
        <v>0.1</v>
      </c>
      <c r="G1121" s="157">
        <v>0</v>
      </c>
      <c r="H1121" s="158" t="e">
        <f t="shared" si="34"/>
        <v>#DIV/0!</v>
      </c>
      <c r="I1121" s="157">
        <f t="shared" si="35"/>
        <v>2.3529999999999998</v>
      </c>
      <c r="J1121" t="s">
        <v>202</v>
      </c>
      <c r="K1121" t="s">
        <v>220</v>
      </c>
      <c r="L1121" t="s">
        <v>204</v>
      </c>
      <c r="M1121" t="s">
        <v>199</v>
      </c>
    </row>
    <row r="1122" spans="1:13" x14ac:dyDescent="0.25">
      <c r="A1122" t="s">
        <v>2693</v>
      </c>
      <c r="B1122" t="s">
        <v>2699</v>
      </c>
      <c r="C1122" t="s">
        <v>2700</v>
      </c>
      <c r="E1122">
        <v>43.75</v>
      </c>
      <c r="F1122" s="156">
        <v>25</v>
      </c>
      <c r="G1122" s="157">
        <v>0</v>
      </c>
      <c r="H1122" s="158" t="e">
        <f t="shared" si="34"/>
        <v>#DIV/0!</v>
      </c>
      <c r="I1122" s="157">
        <f t="shared" si="35"/>
        <v>1.75</v>
      </c>
      <c r="J1122" t="s">
        <v>1054</v>
      </c>
      <c r="K1122" t="s">
        <v>220</v>
      </c>
      <c r="L1122" t="s">
        <v>1055</v>
      </c>
      <c r="M1122" t="s">
        <v>199</v>
      </c>
    </row>
    <row r="1123" spans="1:13" x14ac:dyDescent="0.25">
      <c r="A1123" t="s">
        <v>2693</v>
      </c>
      <c r="B1123" t="s">
        <v>2701</v>
      </c>
      <c r="C1123" t="s">
        <v>2702</v>
      </c>
      <c r="E1123">
        <v>0.217</v>
      </c>
      <c r="F1123" s="156">
        <v>0.04</v>
      </c>
      <c r="G1123" s="157">
        <v>0</v>
      </c>
      <c r="H1123" s="158" t="e">
        <f t="shared" si="34"/>
        <v>#DIV/0!</v>
      </c>
      <c r="I1123" s="157">
        <f t="shared" si="35"/>
        <v>5.4249999999999998</v>
      </c>
      <c r="J1123" t="s">
        <v>2703</v>
      </c>
      <c r="K1123" t="s">
        <v>197</v>
      </c>
      <c r="L1123" t="s">
        <v>2704</v>
      </c>
      <c r="M1123" t="s">
        <v>199</v>
      </c>
    </row>
    <row r="1124" spans="1:13" x14ac:dyDescent="0.25">
      <c r="A1124" t="s">
        <v>2693</v>
      </c>
      <c r="B1124" t="s">
        <v>2705</v>
      </c>
      <c r="C1124" t="s">
        <v>2706</v>
      </c>
      <c r="E1124">
        <v>1.43</v>
      </c>
      <c r="F1124" s="156">
        <v>1</v>
      </c>
      <c r="G1124" s="157">
        <v>0</v>
      </c>
      <c r="H1124" s="158" t="e">
        <f t="shared" si="34"/>
        <v>#DIV/0!</v>
      </c>
      <c r="I1124" s="157">
        <f t="shared" si="35"/>
        <v>1.43</v>
      </c>
      <c r="J1124" t="s">
        <v>1054</v>
      </c>
      <c r="K1124" t="s">
        <v>2696</v>
      </c>
      <c r="L1124" t="s">
        <v>1055</v>
      </c>
      <c r="M1124" t="s">
        <v>199</v>
      </c>
    </row>
    <row r="1125" spans="1:13" x14ac:dyDescent="0.25">
      <c r="A1125" t="s">
        <v>2693</v>
      </c>
      <c r="B1125" t="s">
        <v>2707</v>
      </c>
      <c r="C1125" t="s">
        <v>2708</v>
      </c>
      <c r="E1125">
        <v>9.6677999999999997</v>
      </c>
      <c r="F1125" s="156">
        <v>6</v>
      </c>
      <c r="G1125" s="157">
        <v>0</v>
      </c>
      <c r="H1125" s="158" t="e">
        <f t="shared" si="34"/>
        <v>#DIV/0!</v>
      </c>
      <c r="I1125" s="157">
        <f t="shared" si="35"/>
        <v>1.6113</v>
      </c>
      <c r="J1125" t="s">
        <v>202</v>
      </c>
      <c r="K1125" t="s">
        <v>203</v>
      </c>
      <c r="L1125" t="s">
        <v>204</v>
      </c>
      <c r="M1125" t="s">
        <v>199</v>
      </c>
    </row>
    <row r="1126" spans="1:13" x14ac:dyDescent="0.25">
      <c r="A1126" t="s">
        <v>2693</v>
      </c>
      <c r="B1126" t="s">
        <v>2709</v>
      </c>
      <c r="C1126" t="s">
        <v>2710</v>
      </c>
      <c r="E1126">
        <v>3.5093000000000001</v>
      </c>
      <c r="F1126" s="156">
        <v>6</v>
      </c>
      <c r="G1126" s="157">
        <v>0</v>
      </c>
      <c r="H1126" s="158" t="e">
        <f t="shared" si="34"/>
        <v>#DIV/0!</v>
      </c>
      <c r="I1126" s="157">
        <f t="shared" si="35"/>
        <v>0.58488333333333331</v>
      </c>
      <c r="J1126" t="s">
        <v>202</v>
      </c>
      <c r="K1126" t="s">
        <v>203</v>
      </c>
      <c r="L1126" t="s">
        <v>204</v>
      </c>
      <c r="M1126" t="s">
        <v>199</v>
      </c>
    </row>
    <row r="1127" spans="1:13" x14ac:dyDescent="0.25">
      <c r="A1127" t="s">
        <v>2693</v>
      </c>
      <c r="B1127" t="s">
        <v>2711</v>
      </c>
      <c r="C1127" t="s">
        <v>2712</v>
      </c>
      <c r="E1127">
        <v>2.8024</v>
      </c>
      <c r="F1127" s="156">
        <v>6</v>
      </c>
      <c r="G1127" s="157">
        <v>0</v>
      </c>
      <c r="H1127" s="158" t="e">
        <f t="shared" si="34"/>
        <v>#DIV/0!</v>
      </c>
      <c r="I1127" s="157">
        <f t="shared" si="35"/>
        <v>0.46706666666666669</v>
      </c>
      <c r="J1127" t="s">
        <v>202</v>
      </c>
      <c r="K1127" t="s">
        <v>203</v>
      </c>
      <c r="L1127" t="s">
        <v>204</v>
      </c>
      <c r="M1127" t="s">
        <v>199</v>
      </c>
    </row>
    <row r="1128" spans="1:13" x14ac:dyDescent="0.25">
      <c r="A1128" t="s">
        <v>2693</v>
      </c>
      <c r="B1128" t="s">
        <v>2713</v>
      </c>
      <c r="C1128" t="s">
        <v>2714</v>
      </c>
      <c r="E1128">
        <v>2.8534000000000002</v>
      </c>
      <c r="F1128" s="156">
        <v>6</v>
      </c>
      <c r="G1128" s="157">
        <v>0</v>
      </c>
      <c r="H1128" s="158" t="e">
        <f t="shared" si="34"/>
        <v>#DIV/0!</v>
      </c>
      <c r="I1128" s="157">
        <f t="shared" si="35"/>
        <v>0.47556666666666669</v>
      </c>
      <c r="J1128" t="s">
        <v>202</v>
      </c>
      <c r="K1128" t="s">
        <v>203</v>
      </c>
      <c r="L1128" t="s">
        <v>204</v>
      </c>
      <c r="M1128" t="s">
        <v>199</v>
      </c>
    </row>
    <row r="1129" spans="1:13" x14ac:dyDescent="0.25">
      <c r="A1129" t="s">
        <v>2693</v>
      </c>
      <c r="B1129" t="s">
        <v>2715</v>
      </c>
      <c r="C1129" t="s">
        <v>2716</v>
      </c>
      <c r="E1129">
        <v>1.8926000000000001</v>
      </c>
      <c r="F1129" s="156">
        <v>8</v>
      </c>
      <c r="G1129" s="157">
        <v>0</v>
      </c>
      <c r="H1129" s="158" t="e">
        <f t="shared" si="34"/>
        <v>#DIV/0!</v>
      </c>
      <c r="I1129" s="157">
        <f t="shared" si="35"/>
        <v>0.23657500000000001</v>
      </c>
      <c r="J1129" t="s">
        <v>2717</v>
      </c>
      <c r="K1129" t="s">
        <v>197</v>
      </c>
      <c r="L1129" t="s">
        <v>2718</v>
      </c>
      <c r="M1129" t="s">
        <v>199</v>
      </c>
    </row>
    <row r="1130" spans="1:13" x14ac:dyDescent="0.25">
      <c r="A1130" t="s">
        <v>2693</v>
      </c>
      <c r="B1130" t="s">
        <v>2719</v>
      </c>
      <c r="C1130" t="s">
        <v>2720</v>
      </c>
      <c r="E1130">
        <v>13.1837</v>
      </c>
      <c r="F1130" s="156">
        <v>3</v>
      </c>
      <c r="G1130" s="157">
        <v>0</v>
      </c>
      <c r="H1130" s="158" t="e">
        <f t="shared" si="34"/>
        <v>#DIV/0!</v>
      </c>
      <c r="I1130" s="157">
        <f t="shared" si="35"/>
        <v>4.394566666666667</v>
      </c>
      <c r="J1130" t="s">
        <v>202</v>
      </c>
      <c r="K1130" t="s">
        <v>208</v>
      </c>
      <c r="L1130" t="s">
        <v>204</v>
      </c>
      <c r="M1130" t="s">
        <v>199</v>
      </c>
    </row>
    <row r="1131" spans="1:13" x14ac:dyDescent="0.25">
      <c r="A1131" t="s">
        <v>2693</v>
      </c>
      <c r="B1131" t="s">
        <v>2721</v>
      </c>
      <c r="C1131" t="s">
        <v>2722</v>
      </c>
      <c r="E1131">
        <v>176.35499999999999</v>
      </c>
      <c r="F1131" s="156">
        <v>4</v>
      </c>
      <c r="G1131" s="157">
        <v>0</v>
      </c>
      <c r="H1131" s="158" t="e">
        <f t="shared" si="34"/>
        <v>#DIV/0!</v>
      </c>
      <c r="I1131" s="157">
        <f t="shared" si="35"/>
        <v>44.088749999999997</v>
      </c>
      <c r="J1131" t="s">
        <v>202</v>
      </c>
      <c r="K1131" t="s">
        <v>208</v>
      </c>
      <c r="L1131" t="s">
        <v>204</v>
      </c>
      <c r="M1131" t="s">
        <v>199</v>
      </c>
    </row>
    <row r="1132" spans="1:13" x14ac:dyDescent="0.25">
      <c r="A1132" t="s">
        <v>2693</v>
      </c>
      <c r="B1132" t="s">
        <v>2723</v>
      </c>
      <c r="C1132" t="s">
        <v>2724</v>
      </c>
      <c r="E1132">
        <v>2.4420999999999999</v>
      </c>
      <c r="F1132" s="156">
        <v>0.7</v>
      </c>
      <c r="G1132" s="157">
        <v>0</v>
      </c>
      <c r="H1132" s="158" t="e">
        <f t="shared" si="34"/>
        <v>#DIV/0!</v>
      </c>
      <c r="I1132" s="157">
        <f t="shared" si="35"/>
        <v>3.4887142857142859</v>
      </c>
      <c r="J1132" t="s">
        <v>286</v>
      </c>
      <c r="K1132" t="s">
        <v>287</v>
      </c>
      <c r="L1132" t="s">
        <v>288</v>
      </c>
      <c r="M1132" t="s">
        <v>199</v>
      </c>
    </row>
    <row r="1133" spans="1:13" x14ac:dyDescent="0.25">
      <c r="A1133" t="s">
        <v>2693</v>
      </c>
      <c r="B1133" t="s">
        <v>2725</v>
      </c>
      <c r="C1133" t="s">
        <v>2726</v>
      </c>
      <c r="E1133">
        <v>1.26</v>
      </c>
      <c r="F1133" s="156">
        <v>1</v>
      </c>
      <c r="G1133" s="157">
        <v>0</v>
      </c>
      <c r="H1133" s="158" t="e">
        <f t="shared" si="34"/>
        <v>#DIV/0!</v>
      </c>
      <c r="I1133" s="157">
        <f t="shared" si="35"/>
        <v>1.26</v>
      </c>
      <c r="J1133" t="s">
        <v>1054</v>
      </c>
      <c r="K1133" t="s">
        <v>244</v>
      </c>
      <c r="L1133" t="s">
        <v>1055</v>
      </c>
      <c r="M1133" t="s">
        <v>199</v>
      </c>
    </row>
    <row r="1134" spans="1:13" x14ac:dyDescent="0.25">
      <c r="A1134" t="s">
        <v>2693</v>
      </c>
      <c r="B1134" t="s">
        <v>2727</v>
      </c>
      <c r="C1134" t="s">
        <v>2728</v>
      </c>
      <c r="E1134">
        <v>0.35</v>
      </c>
      <c r="F1134" s="156">
        <v>4.4999999999999998E-2</v>
      </c>
      <c r="G1134" s="157">
        <v>0</v>
      </c>
      <c r="H1134" s="158" t="e">
        <f t="shared" si="34"/>
        <v>#DIV/0!</v>
      </c>
      <c r="I1134" s="157">
        <f t="shared" si="35"/>
        <v>7.7777777777777777</v>
      </c>
      <c r="J1134" t="s">
        <v>286</v>
      </c>
      <c r="K1134" t="s">
        <v>276</v>
      </c>
      <c r="L1134" t="s">
        <v>288</v>
      </c>
      <c r="M1134" t="s">
        <v>199</v>
      </c>
    </row>
    <row r="1135" spans="1:13" x14ac:dyDescent="0.25">
      <c r="A1135" t="s">
        <v>2693</v>
      </c>
      <c r="B1135" t="s">
        <v>2729</v>
      </c>
      <c r="C1135" t="s">
        <v>2730</v>
      </c>
      <c r="E1135">
        <v>1.29</v>
      </c>
      <c r="F1135" s="156">
        <v>1</v>
      </c>
      <c r="G1135" s="157">
        <v>0</v>
      </c>
      <c r="H1135" s="158" t="e">
        <f t="shared" si="34"/>
        <v>#DIV/0!</v>
      </c>
      <c r="I1135" s="157">
        <f t="shared" si="35"/>
        <v>1.29</v>
      </c>
      <c r="J1135" t="s">
        <v>2731</v>
      </c>
      <c r="K1135" t="s">
        <v>604</v>
      </c>
      <c r="L1135" t="s">
        <v>2732</v>
      </c>
      <c r="M1135" t="s">
        <v>199</v>
      </c>
    </row>
    <row r="1136" spans="1:13" x14ac:dyDescent="0.25">
      <c r="A1136" t="s">
        <v>2693</v>
      </c>
      <c r="B1136" t="s">
        <v>2733</v>
      </c>
      <c r="C1136" t="s">
        <v>2734</v>
      </c>
      <c r="E1136">
        <v>0.49</v>
      </c>
      <c r="F1136" s="156">
        <v>0.4</v>
      </c>
      <c r="G1136" s="157">
        <v>0</v>
      </c>
      <c r="H1136" s="158" t="e">
        <f t="shared" si="34"/>
        <v>#DIV/0!</v>
      </c>
      <c r="I1136" s="157">
        <f t="shared" si="35"/>
        <v>1.2249999999999999</v>
      </c>
      <c r="J1136" t="s">
        <v>1004</v>
      </c>
      <c r="K1136" t="s">
        <v>231</v>
      </c>
      <c r="L1136" t="s">
        <v>1005</v>
      </c>
      <c r="M1136" t="s">
        <v>199</v>
      </c>
    </row>
    <row r="1137" spans="1:13" x14ac:dyDescent="0.25">
      <c r="A1137" t="s">
        <v>2693</v>
      </c>
      <c r="B1137" t="s">
        <v>2735</v>
      </c>
      <c r="C1137" t="s">
        <v>2736</v>
      </c>
      <c r="E1137">
        <v>7.9699999999999993E-2</v>
      </c>
      <c r="F1137" s="156">
        <v>1.4999999999999999E-2</v>
      </c>
      <c r="G1137" s="157">
        <v>0</v>
      </c>
      <c r="H1137" s="158" t="e">
        <f t="shared" si="34"/>
        <v>#DIV/0!</v>
      </c>
      <c r="I1137" s="157">
        <f t="shared" si="35"/>
        <v>5.3133333333333335</v>
      </c>
      <c r="J1137" t="s">
        <v>2703</v>
      </c>
      <c r="K1137" t="s">
        <v>197</v>
      </c>
      <c r="L1137" t="s">
        <v>2704</v>
      </c>
      <c r="M1137" t="s">
        <v>199</v>
      </c>
    </row>
    <row r="1138" spans="1:13" x14ac:dyDescent="0.25">
      <c r="A1138" t="s">
        <v>2693</v>
      </c>
      <c r="B1138" t="s">
        <v>2737</v>
      </c>
      <c r="C1138" t="s">
        <v>2738</v>
      </c>
      <c r="E1138">
        <v>0.41909999999999997</v>
      </c>
      <c r="F1138" s="156">
        <v>0.4</v>
      </c>
      <c r="G1138" s="157">
        <v>0</v>
      </c>
      <c r="H1138" s="158" t="e">
        <f t="shared" si="34"/>
        <v>#DIV/0!</v>
      </c>
      <c r="I1138" s="157">
        <f t="shared" si="35"/>
        <v>1.04775</v>
      </c>
      <c r="J1138" t="s">
        <v>202</v>
      </c>
      <c r="K1138" t="s">
        <v>231</v>
      </c>
      <c r="L1138" t="s">
        <v>204</v>
      </c>
      <c r="M1138" t="s">
        <v>199</v>
      </c>
    </row>
    <row r="1139" spans="1:13" x14ac:dyDescent="0.25">
      <c r="A1139" t="s">
        <v>2693</v>
      </c>
      <c r="B1139" t="s">
        <v>2739</v>
      </c>
      <c r="C1139" t="s">
        <v>2740</v>
      </c>
      <c r="E1139">
        <v>0.41909999999999997</v>
      </c>
      <c r="F1139" s="156">
        <v>0.4</v>
      </c>
      <c r="G1139" s="157">
        <v>0</v>
      </c>
      <c r="H1139" s="158" t="e">
        <f t="shared" si="34"/>
        <v>#DIV/0!</v>
      </c>
      <c r="I1139" s="157">
        <f t="shared" si="35"/>
        <v>1.04775</v>
      </c>
      <c r="J1139" t="s">
        <v>202</v>
      </c>
      <c r="K1139" t="s">
        <v>231</v>
      </c>
      <c r="L1139" t="s">
        <v>204</v>
      </c>
      <c r="M1139" t="s">
        <v>199</v>
      </c>
    </row>
    <row r="1140" spans="1:13" x14ac:dyDescent="0.25">
      <c r="A1140" t="s">
        <v>2693</v>
      </c>
      <c r="B1140" t="s">
        <v>2741</v>
      </c>
      <c r="C1140" t="s">
        <v>2742</v>
      </c>
      <c r="E1140">
        <v>0.41909999999999997</v>
      </c>
      <c r="F1140" s="156">
        <v>0.4</v>
      </c>
      <c r="G1140" s="157">
        <v>0</v>
      </c>
      <c r="H1140" s="158" t="e">
        <f t="shared" si="34"/>
        <v>#DIV/0!</v>
      </c>
      <c r="I1140" s="157">
        <f t="shared" si="35"/>
        <v>1.04775</v>
      </c>
      <c r="J1140" t="s">
        <v>202</v>
      </c>
      <c r="K1140" t="s">
        <v>231</v>
      </c>
      <c r="L1140" t="s">
        <v>204</v>
      </c>
      <c r="M1140" t="s">
        <v>199</v>
      </c>
    </row>
    <row r="1141" spans="1:13" x14ac:dyDescent="0.25">
      <c r="A1141" t="s">
        <v>2693</v>
      </c>
      <c r="B1141" t="s">
        <v>2743</v>
      </c>
      <c r="C1141" t="s">
        <v>2744</v>
      </c>
      <c r="E1141">
        <v>4.9226999999999999</v>
      </c>
      <c r="F1141" s="156">
        <v>1</v>
      </c>
      <c r="G1141" s="157">
        <v>0</v>
      </c>
      <c r="H1141" s="158" t="e">
        <f t="shared" si="34"/>
        <v>#DIV/0!</v>
      </c>
      <c r="I1141" s="157">
        <f t="shared" si="35"/>
        <v>4.9226999999999999</v>
      </c>
      <c r="J1141" t="s">
        <v>202</v>
      </c>
      <c r="K1141" t="s">
        <v>203</v>
      </c>
      <c r="L1141" t="s">
        <v>204</v>
      </c>
      <c r="M1141" t="s">
        <v>199</v>
      </c>
    </row>
    <row r="1142" spans="1:13" x14ac:dyDescent="0.25">
      <c r="A1142" t="s">
        <v>2693</v>
      </c>
      <c r="B1142" t="s">
        <v>2745</v>
      </c>
      <c r="C1142" t="s">
        <v>2746</v>
      </c>
      <c r="E1142">
        <v>0.12</v>
      </c>
      <c r="F1142" s="156">
        <v>0.03</v>
      </c>
      <c r="G1142" s="157">
        <v>0</v>
      </c>
      <c r="H1142" s="158" t="e">
        <f t="shared" si="34"/>
        <v>#DIV/0!</v>
      </c>
      <c r="I1142" s="157">
        <f t="shared" si="35"/>
        <v>4</v>
      </c>
      <c r="J1142" t="s">
        <v>2747</v>
      </c>
      <c r="K1142" t="s">
        <v>244</v>
      </c>
      <c r="L1142" t="s">
        <v>2748</v>
      </c>
      <c r="M1142" t="s">
        <v>199</v>
      </c>
    </row>
    <row r="1143" spans="1:13" x14ac:dyDescent="0.25">
      <c r="A1143" t="s">
        <v>2693</v>
      </c>
      <c r="B1143" t="s">
        <v>2749</v>
      </c>
      <c r="C1143" t="s">
        <v>2750</v>
      </c>
      <c r="E1143">
        <v>1.3080000000000001</v>
      </c>
      <c r="F1143" s="156">
        <v>1</v>
      </c>
      <c r="G1143" s="157">
        <v>0</v>
      </c>
      <c r="H1143" s="158" t="e">
        <f t="shared" si="34"/>
        <v>#DIV/0!</v>
      </c>
      <c r="I1143" s="157">
        <f t="shared" si="35"/>
        <v>1.3080000000000001</v>
      </c>
      <c r="J1143" t="s">
        <v>2751</v>
      </c>
      <c r="K1143" t="s">
        <v>197</v>
      </c>
      <c r="L1143" t="s">
        <v>2752</v>
      </c>
      <c r="M1143" t="s">
        <v>199</v>
      </c>
    </row>
    <row r="1144" spans="1:13" x14ac:dyDescent="0.25">
      <c r="A1144" t="s">
        <v>2693</v>
      </c>
      <c r="B1144" t="s">
        <v>2753</v>
      </c>
      <c r="C1144" t="s">
        <v>2754</v>
      </c>
      <c r="E1144">
        <v>1.65</v>
      </c>
      <c r="F1144" s="156">
        <v>1</v>
      </c>
      <c r="G1144" s="157">
        <v>0</v>
      </c>
      <c r="H1144" s="158" t="e">
        <f t="shared" si="34"/>
        <v>#DIV/0!</v>
      </c>
      <c r="I1144" s="157">
        <f t="shared" si="35"/>
        <v>1.65</v>
      </c>
      <c r="J1144" t="s">
        <v>1643</v>
      </c>
      <c r="K1144" t="s">
        <v>197</v>
      </c>
      <c r="L1144" t="s">
        <v>1644</v>
      </c>
      <c r="M1144" t="s">
        <v>199</v>
      </c>
    </row>
    <row r="1145" spans="1:13" x14ac:dyDescent="0.25">
      <c r="A1145" t="s">
        <v>2693</v>
      </c>
      <c r="B1145" t="s">
        <v>2755</v>
      </c>
      <c r="C1145" t="s">
        <v>2756</v>
      </c>
      <c r="E1145">
        <v>35.985700000000001</v>
      </c>
      <c r="F1145" s="156">
        <v>25</v>
      </c>
      <c r="G1145" s="157">
        <v>0</v>
      </c>
      <c r="H1145" s="158" t="e">
        <f t="shared" si="34"/>
        <v>#DIV/0!</v>
      </c>
      <c r="I1145" s="157">
        <f t="shared" si="35"/>
        <v>1.4394280000000002</v>
      </c>
      <c r="J1145" t="s">
        <v>202</v>
      </c>
      <c r="K1145" t="s">
        <v>2757</v>
      </c>
      <c r="L1145" t="s">
        <v>204</v>
      </c>
      <c r="M1145" t="s">
        <v>199</v>
      </c>
    </row>
    <row r="1146" spans="1:13" x14ac:dyDescent="0.25">
      <c r="A1146" t="s">
        <v>2693</v>
      </c>
      <c r="B1146" t="s">
        <v>2758</v>
      </c>
      <c r="C1146" t="s">
        <v>2759</v>
      </c>
      <c r="E1146" t="e">
        <v>#N/A</v>
      </c>
      <c r="F1146" s="156" t="e">
        <v>#N/A</v>
      </c>
      <c r="G1146" s="157" t="e">
        <v>#N/A</v>
      </c>
      <c r="H1146" s="158" t="e">
        <f t="shared" si="34"/>
        <v>#N/A</v>
      </c>
      <c r="I1146" s="157" t="e">
        <f t="shared" si="35"/>
        <v>#N/A</v>
      </c>
      <c r="J1146" t="e">
        <v>#N/A</v>
      </c>
      <c r="K1146" t="s">
        <v>2757</v>
      </c>
      <c r="L1146" t="s">
        <v>204</v>
      </c>
      <c r="M1146" t="s">
        <v>390</v>
      </c>
    </row>
    <row r="1147" spans="1:13" x14ac:dyDescent="0.25">
      <c r="A1147" t="s">
        <v>2693</v>
      </c>
      <c r="B1147" t="s">
        <v>2760</v>
      </c>
      <c r="C1147" t="s">
        <v>2761</v>
      </c>
      <c r="E1147">
        <v>2.8763999999999998</v>
      </c>
      <c r="F1147" s="156">
        <v>1</v>
      </c>
      <c r="G1147" s="157">
        <v>0</v>
      </c>
      <c r="H1147" s="158" t="e">
        <f t="shared" si="34"/>
        <v>#DIV/0!</v>
      </c>
      <c r="I1147" s="157">
        <f t="shared" si="35"/>
        <v>2.8763999999999998</v>
      </c>
      <c r="J1147" t="s">
        <v>202</v>
      </c>
      <c r="K1147" t="s">
        <v>2757</v>
      </c>
      <c r="L1147" t="s">
        <v>204</v>
      </c>
      <c r="M1147" t="s">
        <v>199</v>
      </c>
    </row>
    <row r="1148" spans="1:13" x14ac:dyDescent="0.25">
      <c r="A1148" t="s">
        <v>2693</v>
      </c>
      <c r="B1148" t="s">
        <v>2762</v>
      </c>
      <c r="C1148" t="s">
        <v>2763</v>
      </c>
      <c r="E1148">
        <v>14.856299999999999</v>
      </c>
      <c r="F1148" s="156">
        <v>0.4</v>
      </c>
      <c r="G1148" s="157">
        <v>0</v>
      </c>
      <c r="H1148" s="158" t="e">
        <f t="shared" si="34"/>
        <v>#DIV/0!</v>
      </c>
      <c r="I1148" s="157">
        <f t="shared" si="35"/>
        <v>37.140749999999997</v>
      </c>
      <c r="J1148" t="s">
        <v>202</v>
      </c>
      <c r="K1148" t="s">
        <v>208</v>
      </c>
      <c r="L1148" t="s">
        <v>204</v>
      </c>
      <c r="M1148" t="s">
        <v>199</v>
      </c>
    </row>
    <row r="1149" spans="1:13" x14ac:dyDescent="0.25">
      <c r="A1149" t="s">
        <v>2693</v>
      </c>
      <c r="B1149" t="s">
        <v>2764</v>
      </c>
      <c r="C1149" t="s">
        <v>2765</v>
      </c>
      <c r="E1149">
        <v>4.95</v>
      </c>
      <c r="F1149" s="156">
        <v>0.25</v>
      </c>
      <c r="G1149" s="157">
        <v>0</v>
      </c>
      <c r="H1149" s="158" t="e">
        <f t="shared" si="34"/>
        <v>#DIV/0!</v>
      </c>
      <c r="I1149" s="157">
        <f t="shared" si="35"/>
        <v>19.8</v>
      </c>
      <c r="J1149" t="s">
        <v>202</v>
      </c>
      <c r="K1149" t="s">
        <v>208</v>
      </c>
      <c r="L1149" t="s">
        <v>204</v>
      </c>
      <c r="M1149" t="s">
        <v>199</v>
      </c>
    </row>
    <row r="1150" spans="1:13" x14ac:dyDescent="0.25">
      <c r="A1150" t="s">
        <v>2693</v>
      </c>
      <c r="B1150" t="s">
        <v>2766</v>
      </c>
      <c r="C1150" t="s">
        <v>2767</v>
      </c>
      <c r="E1150">
        <v>4.95</v>
      </c>
      <c r="F1150" s="156" t="e">
        <v>#N/A</v>
      </c>
      <c r="G1150" s="157" t="e">
        <v>#N/A</v>
      </c>
      <c r="H1150" s="158" t="e">
        <f t="shared" si="34"/>
        <v>#DIV/0!</v>
      </c>
      <c r="I1150" s="157" t="e">
        <f t="shared" si="35"/>
        <v>#N/A</v>
      </c>
      <c r="J1150" t="s">
        <v>202</v>
      </c>
      <c r="K1150" t="s">
        <v>208</v>
      </c>
      <c r="L1150" t="s">
        <v>204</v>
      </c>
      <c r="M1150" t="s">
        <v>199</v>
      </c>
    </row>
    <row r="1151" spans="1:13" x14ac:dyDescent="0.25">
      <c r="A1151" t="s">
        <v>2693</v>
      </c>
      <c r="B1151" t="s">
        <v>2768</v>
      </c>
      <c r="C1151" t="s">
        <v>2769</v>
      </c>
      <c r="E1151">
        <v>4.95</v>
      </c>
      <c r="F1151" s="156" t="e">
        <v>#N/A</v>
      </c>
      <c r="G1151" s="157" t="e">
        <v>#N/A</v>
      </c>
      <c r="H1151" s="158" t="e">
        <f t="shared" si="34"/>
        <v>#DIV/0!</v>
      </c>
      <c r="I1151" s="157" t="e">
        <f t="shared" si="35"/>
        <v>#N/A</v>
      </c>
      <c r="J1151" t="s">
        <v>202</v>
      </c>
      <c r="K1151" t="s">
        <v>208</v>
      </c>
      <c r="L1151" t="s">
        <v>204</v>
      </c>
      <c r="M1151" t="s">
        <v>199</v>
      </c>
    </row>
    <row r="1152" spans="1:13" x14ac:dyDescent="0.25">
      <c r="A1152" t="s">
        <v>2693</v>
      </c>
      <c r="B1152" t="s">
        <v>2770</v>
      </c>
      <c r="C1152" t="s">
        <v>2771</v>
      </c>
      <c r="E1152">
        <v>5.6740000000000004</v>
      </c>
      <c r="F1152" s="156">
        <v>0.25</v>
      </c>
      <c r="G1152" s="157">
        <v>0</v>
      </c>
      <c r="H1152" s="158" t="e">
        <f t="shared" si="34"/>
        <v>#DIV/0!</v>
      </c>
      <c r="I1152" s="157">
        <f t="shared" si="35"/>
        <v>22.696000000000002</v>
      </c>
      <c r="J1152" t="s">
        <v>202</v>
      </c>
      <c r="K1152" t="s">
        <v>208</v>
      </c>
      <c r="L1152" t="s">
        <v>204</v>
      </c>
      <c r="M1152" t="s">
        <v>199</v>
      </c>
    </row>
    <row r="1153" spans="1:13" x14ac:dyDescent="0.25">
      <c r="A1153" t="s">
        <v>2693</v>
      </c>
      <c r="B1153" t="s">
        <v>2772</v>
      </c>
      <c r="C1153" t="s">
        <v>2773</v>
      </c>
      <c r="E1153">
        <v>8.0302000000000007</v>
      </c>
      <c r="F1153" s="156">
        <v>0.25</v>
      </c>
      <c r="G1153" s="157">
        <v>0</v>
      </c>
      <c r="H1153" s="158" t="e">
        <f t="shared" si="34"/>
        <v>#DIV/0!</v>
      </c>
      <c r="I1153" s="157">
        <f t="shared" si="35"/>
        <v>32.120800000000003</v>
      </c>
      <c r="J1153" t="s">
        <v>202</v>
      </c>
      <c r="K1153" t="s">
        <v>208</v>
      </c>
      <c r="L1153" t="s">
        <v>204</v>
      </c>
      <c r="M1153" t="s">
        <v>199</v>
      </c>
    </row>
    <row r="1154" spans="1:13" x14ac:dyDescent="0.25">
      <c r="A1154" t="s">
        <v>2693</v>
      </c>
      <c r="B1154" t="s">
        <v>2774</v>
      </c>
      <c r="C1154" t="s">
        <v>2775</v>
      </c>
      <c r="E1154">
        <v>4.95</v>
      </c>
      <c r="F1154" s="156" t="e">
        <v>#N/A</v>
      </c>
      <c r="G1154" s="157" t="e">
        <v>#N/A</v>
      </c>
      <c r="H1154" s="158" t="e">
        <f t="shared" si="34"/>
        <v>#DIV/0!</v>
      </c>
      <c r="I1154" s="157" t="e">
        <f t="shared" si="35"/>
        <v>#N/A</v>
      </c>
      <c r="J1154" t="s">
        <v>202</v>
      </c>
      <c r="K1154" t="s">
        <v>208</v>
      </c>
      <c r="L1154" t="s">
        <v>204</v>
      </c>
      <c r="M1154" t="s">
        <v>199</v>
      </c>
    </row>
    <row r="1155" spans="1:13" x14ac:dyDescent="0.25">
      <c r="A1155" t="s">
        <v>2693</v>
      </c>
      <c r="B1155" t="s">
        <v>2776</v>
      </c>
      <c r="C1155" t="s">
        <v>2777</v>
      </c>
      <c r="E1155">
        <v>4.9570999999999996</v>
      </c>
      <c r="F1155" s="156">
        <v>0.25</v>
      </c>
      <c r="G1155" s="157">
        <v>0</v>
      </c>
      <c r="H1155" s="158" t="e">
        <f t="shared" ref="H1155:H1218" si="36">(D1155-E1155)/D1155</f>
        <v>#DIV/0!</v>
      </c>
      <c r="I1155" s="157">
        <f t="shared" ref="I1155:I1218" si="37">E1155/F1155</f>
        <v>19.828399999999998</v>
      </c>
      <c r="J1155" t="s">
        <v>202</v>
      </c>
      <c r="K1155" t="s">
        <v>208</v>
      </c>
      <c r="L1155" t="s">
        <v>204</v>
      </c>
      <c r="M1155" t="s">
        <v>199</v>
      </c>
    </row>
    <row r="1156" spans="1:13" x14ac:dyDescent="0.25">
      <c r="A1156" t="s">
        <v>2693</v>
      </c>
      <c r="B1156" t="s">
        <v>2778</v>
      </c>
      <c r="C1156" t="s">
        <v>2779</v>
      </c>
      <c r="E1156">
        <v>3.8075999999999999</v>
      </c>
      <c r="F1156" s="156" t="e">
        <v>#N/A</v>
      </c>
      <c r="G1156" s="157" t="e">
        <v>#N/A</v>
      </c>
      <c r="H1156" s="158" t="e">
        <f t="shared" si="36"/>
        <v>#DIV/0!</v>
      </c>
      <c r="I1156" s="157" t="e">
        <f t="shared" si="37"/>
        <v>#N/A</v>
      </c>
      <c r="J1156" t="s">
        <v>202</v>
      </c>
      <c r="K1156" t="s">
        <v>208</v>
      </c>
      <c r="L1156" t="s">
        <v>204</v>
      </c>
      <c r="M1156" t="s">
        <v>199</v>
      </c>
    </row>
    <row r="1157" spans="1:13" x14ac:dyDescent="0.25">
      <c r="A1157" t="s">
        <v>2693</v>
      </c>
      <c r="B1157" t="s">
        <v>2780</v>
      </c>
      <c r="C1157" t="s">
        <v>2781</v>
      </c>
      <c r="E1157">
        <v>4.3788</v>
      </c>
      <c r="F1157" s="156" t="e">
        <v>#N/A</v>
      </c>
      <c r="G1157" s="157" t="e">
        <v>#N/A</v>
      </c>
      <c r="H1157" s="158" t="e">
        <f t="shared" si="36"/>
        <v>#DIV/0!</v>
      </c>
      <c r="I1157" s="157" t="e">
        <f t="shared" si="37"/>
        <v>#N/A</v>
      </c>
      <c r="J1157" t="s">
        <v>202</v>
      </c>
      <c r="K1157" t="s">
        <v>208</v>
      </c>
      <c r="L1157" t="s">
        <v>204</v>
      </c>
      <c r="M1157" t="s">
        <v>199</v>
      </c>
    </row>
    <row r="1158" spans="1:13" x14ac:dyDescent="0.25">
      <c r="A1158" t="s">
        <v>2693</v>
      </c>
      <c r="B1158" t="s">
        <v>2782</v>
      </c>
      <c r="C1158" t="s">
        <v>2783</v>
      </c>
      <c r="E1158">
        <v>0.6</v>
      </c>
      <c r="F1158" s="156">
        <v>0.01</v>
      </c>
      <c r="G1158" s="157">
        <v>0</v>
      </c>
      <c r="H1158" s="158" t="e">
        <f t="shared" si="36"/>
        <v>#DIV/0!</v>
      </c>
      <c r="I1158" s="157">
        <f t="shared" si="37"/>
        <v>60</v>
      </c>
      <c r="J1158" t="s">
        <v>2747</v>
      </c>
      <c r="K1158" t="s">
        <v>244</v>
      </c>
      <c r="L1158" t="s">
        <v>2748</v>
      </c>
      <c r="M1158" t="s">
        <v>199</v>
      </c>
    </row>
    <row r="1159" spans="1:13" x14ac:dyDescent="0.25">
      <c r="A1159" t="s">
        <v>2693</v>
      </c>
      <c r="B1159" t="s">
        <v>2784</v>
      </c>
      <c r="C1159" t="s">
        <v>2785</v>
      </c>
      <c r="E1159">
        <v>0.6</v>
      </c>
      <c r="F1159" s="156">
        <v>0.01</v>
      </c>
      <c r="G1159" s="157">
        <v>0</v>
      </c>
      <c r="H1159" s="158" t="e">
        <f t="shared" si="36"/>
        <v>#DIV/0!</v>
      </c>
      <c r="I1159" s="157">
        <f t="shared" si="37"/>
        <v>60</v>
      </c>
      <c r="J1159" t="s">
        <v>2747</v>
      </c>
      <c r="K1159" t="s">
        <v>244</v>
      </c>
      <c r="L1159" t="s">
        <v>2748</v>
      </c>
      <c r="M1159" t="s">
        <v>199</v>
      </c>
    </row>
    <row r="1160" spans="1:13" x14ac:dyDescent="0.25">
      <c r="A1160" t="s">
        <v>2693</v>
      </c>
      <c r="B1160" t="s">
        <v>2786</v>
      </c>
      <c r="C1160" t="s">
        <v>2787</v>
      </c>
      <c r="E1160">
        <v>0.6</v>
      </c>
      <c r="F1160" s="156">
        <v>0.01</v>
      </c>
      <c r="G1160" s="157">
        <v>0</v>
      </c>
      <c r="H1160" s="158" t="e">
        <f t="shared" si="36"/>
        <v>#DIV/0!</v>
      </c>
      <c r="I1160" s="157">
        <f t="shared" si="37"/>
        <v>60</v>
      </c>
      <c r="J1160" t="s">
        <v>2747</v>
      </c>
      <c r="K1160" t="s">
        <v>244</v>
      </c>
      <c r="L1160" t="s">
        <v>2748</v>
      </c>
      <c r="M1160" t="s">
        <v>199</v>
      </c>
    </row>
    <row r="1161" spans="1:13" x14ac:dyDescent="0.25">
      <c r="A1161" t="s">
        <v>2693</v>
      </c>
      <c r="B1161" t="s">
        <v>2788</v>
      </c>
      <c r="C1161" t="s">
        <v>2789</v>
      </c>
      <c r="E1161">
        <v>0.6</v>
      </c>
      <c r="F1161" s="156">
        <v>0.01</v>
      </c>
      <c r="G1161" s="157">
        <v>0</v>
      </c>
      <c r="H1161" s="158" t="e">
        <f t="shared" si="36"/>
        <v>#DIV/0!</v>
      </c>
      <c r="I1161" s="157">
        <f t="shared" si="37"/>
        <v>60</v>
      </c>
      <c r="J1161" t="s">
        <v>2747</v>
      </c>
      <c r="K1161" t="s">
        <v>244</v>
      </c>
      <c r="L1161" t="s">
        <v>2748</v>
      </c>
      <c r="M1161" t="s">
        <v>199</v>
      </c>
    </row>
    <row r="1162" spans="1:13" x14ac:dyDescent="0.25">
      <c r="A1162" t="s">
        <v>2693</v>
      </c>
      <c r="B1162" t="s">
        <v>2790</v>
      </c>
      <c r="C1162" t="s">
        <v>2791</v>
      </c>
      <c r="E1162">
        <v>77.051299999999998</v>
      </c>
      <c r="F1162" s="156" t="e">
        <v>#N/A</v>
      </c>
      <c r="G1162" s="157" t="e">
        <v>#N/A</v>
      </c>
      <c r="H1162" s="158" t="e">
        <f t="shared" si="36"/>
        <v>#DIV/0!</v>
      </c>
      <c r="I1162" s="157" t="e">
        <f t="shared" si="37"/>
        <v>#N/A</v>
      </c>
      <c r="J1162" t="e">
        <v>#N/A</v>
      </c>
      <c r="K1162" t="s">
        <v>208</v>
      </c>
      <c r="L1162" t="s">
        <v>204</v>
      </c>
      <c r="M1162" t="s">
        <v>199</v>
      </c>
    </row>
    <row r="1163" spans="1:13" x14ac:dyDescent="0.25">
      <c r="A1163" t="s">
        <v>2693</v>
      </c>
      <c r="B1163" t="s">
        <v>2792</v>
      </c>
      <c r="C1163" t="s">
        <v>2793</v>
      </c>
      <c r="E1163">
        <v>11.36</v>
      </c>
      <c r="F1163" s="156">
        <v>0.85</v>
      </c>
      <c r="G1163" s="157">
        <v>0</v>
      </c>
      <c r="H1163" s="158" t="e">
        <f t="shared" si="36"/>
        <v>#DIV/0!</v>
      </c>
      <c r="I1163" s="157">
        <f t="shared" si="37"/>
        <v>13.364705882352942</v>
      </c>
      <c r="J1163" t="s">
        <v>417</v>
      </c>
      <c r="K1163" t="s">
        <v>1830</v>
      </c>
      <c r="L1163" t="s">
        <v>418</v>
      </c>
      <c r="M1163" t="s">
        <v>199</v>
      </c>
    </row>
    <row r="1164" spans="1:13" x14ac:dyDescent="0.25">
      <c r="A1164" t="s">
        <v>2693</v>
      </c>
      <c r="B1164" t="s">
        <v>2794</v>
      </c>
      <c r="C1164" t="s">
        <v>2795</v>
      </c>
      <c r="E1164">
        <v>19.760000000000002</v>
      </c>
      <c r="F1164" s="156">
        <v>1</v>
      </c>
      <c r="G1164" s="157">
        <v>0</v>
      </c>
      <c r="H1164" s="158" t="e">
        <f t="shared" si="36"/>
        <v>#DIV/0!</v>
      </c>
      <c r="I1164" s="157">
        <f t="shared" si="37"/>
        <v>19.760000000000002</v>
      </c>
      <c r="J1164" t="s">
        <v>417</v>
      </c>
      <c r="K1164" t="s">
        <v>839</v>
      </c>
      <c r="L1164" t="s">
        <v>418</v>
      </c>
      <c r="M1164" t="s">
        <v>199</v>
      </c>
    </row>
    <row r="1165" spans="1:13" x14ac:dyDescent="0.25">
      <c r="A1165" t="s">
        <v>2693</v>
      </c>
      <c r="B1165" t="s">
        <v>2796</v>
      </c>
      <c r="C1165" t="s">
        <v>2797</v>
      </c>
      <c r="E1165">
        <v>3.4382000000000001</v>
      </c>
      <c r="F1165" s="156" t="e">
        <v>#N/A</v>
      </c>
      <c r="G1165" s="157" t="e">
        <v>#N/A</v>
      </c>
      <c r="H1165" s="158" t="e">
        <f t="shared" si="36"/>
        <v>#DIV/0!</v>
      </c>
      <c r="I1165" s="157" t="e">
        <f t="shared" si="37"/>
        <v>#N/A</v>
      </c>
      <c r="J1165" t="e">
        <v>#N/A</v>
      </c>
      <c r="K1165" t="s">
        <v>220</v>
      </c>
      <c r="L1165" t="s">
        <v>204</v>
      </c>
      <c r="M1165" t="s">
        <v>199</v>
      </c>
    </row>
    <row r="1166" spans="1:13" x14ac:dyDescent="0.25">
      <c r="A1166" t="s">
        <v>2693</v>
      </c>
      <c r="B1166" t="s">
        <v>2798</v>
      </c>
      <c r="C1166" t="s">
        <v>2799</v>
      </c>
      <c r="E1166">
        <v>3.0327999999999999</v>
      </c>
      <c r="F1166" s="156" t="e">
        <v>#N/A</v>
      </c>
      <c r="G1166" s="157" t="e">
        <v>#N/A</v>
      </c>
      <c r="H1166" s="158" t="e">
        <f t="shared" si="36"/>
        <v>#DIV/0!</v>
      </c>
      <c r="I1166" s="157" t="e">
        <f t="shared" si="37"/>
        <v>#N/A</v>
      </c>
      <c r="J1166" t="e">
        <v>#N/A</v>
      </c>
      <c r="K1166" t="s">
        <v>220</v>
      </c>
      <c r="L1166" t="s">
        <v>204</v>
      </c>
      <c r="M1166" t="s">
        <v>199</v>
      </c>
    </row>
    <row r="1167" spans="1:13" x14ac:dyDescent="0.25">
      <c r="A1167" t="s">
        <v>2693</v>
      </c>
      <c r="B1167" t="s">
        <v>2800</v>
      </c>
      <c r="C1167" t="s">
        <v>2801</v>
      </c>
      <c r="E1167">
        <v>1.1495</v>
      </c>
      <c r="F1167" s="156" t="e">
        <v>#N/A</v>
      </c>
      <c r="G1167" s="157" t="e">
        <v>#N/A</v>
      </c>
      <c r="H1167" s="158" t="e">
        <f t="shared" si="36"/>
        <v>#DIV/0!</v>
      </c>
      <c r="I1167" s="157" t="e">
        <f t="shared" si="37"/>
        <v>#N/A</v>
      </c>
      <c r="J1167" t="e">
        <v>#N/A</v>
      </c>
      <c r="K1167" t="s">
        <v>220</v>
      </c>
      <c r="L1167" t="s">
        <v>204</v>
      </c>
      <c r="M1167" t="s">
        <v>199</v>
      </c>
    </row>
    <row r="1168" spans="1:13" x14ac:dyDescent="0.25">
      <c r="A1168" t="s">
        <v>2693</v>
      </c>
      <c r="B1168" t="s">
        <v>2802</v>
      </c>
      <c r="C1168" t="s">
        <v>2803</v>
      </c>
      <c r="E1168">
        <v>1.8089999999999999</v>
      </c>
      <c r="F1168" s="156" t="e">
        <v>#N/A</v>
      </c>
      <c r="G1168" s="157" t="e">
        <v>#N/A</v>
      </c>
      <c r="H1168" s="158" t="e">
        <f t="shared" si="36"/>
        <v>#DIV/0!</v>
      </c>
      <c r="I1168" s="157" t="e">
        <f t="shared" si="37"/>
        <v>#N/A</v>
      </c>
      <c r="J1168" t="e">
        <v>#N/A</v>
      </c>
      <c r="K1168" t="s">
        <v>2804</v>
      </c>
      <c r="L1168" t="s">
        <v>204</v>
      </c>
      <c r="M1168" t="s">
        <v>199</v>
      </c>
    </row>
    <row r="1169" spans="1:13" x14ac:dyDescent="0.25">
      <c r="A1169" t="s">
        <v>2693</v>
      </c>
      <c r="B1169" t="s">
        <v>2805</v>
      </c>
      <c r="C1169" t="s">
        <v>2806</v>
      </c>
      <c r="E1169">
        <v>1.7005999999999999</v>
      </c>
      <c r="F1169" s="156" t="e">
        <v>#N/A</v>
      </c>
      <c r="G1169" s="157" t="e">
        <v>#N/A</v>
      </c>
      <c r="H1169" s="158" t="e">
        <f t="shared" si="36"/>
        <v>#DIV/0!</v>
      </c>
      <c r="I1169" s="157" t="e">
        <f t="shared" si="37"/>
        <v>#N/A</v>
      </c>
      <c r="J1169" t="e">
        <v>#N/A</v>
      </c>
      <c r="K1169" t="s">
        <v>2804</v>
      </c>
      <c r="L1169" t="s">
        <v>204</v>
      </c>
      <c r="M1169" t="s">
        <v>199</v>
      </c>
    </row>
    <row r="1170" spans="1:13" x14ac:dyDescent="0.25">
      <c r="A1170" t="s">
        <v>2693</v>
      </c>
      <c r="B1170" t="s">
        <v>2807</v>
      </c>
      <c r="C1170" t="s">
        <v>2808</v>
      </c>
      <c r="E1170">
        <v>2.875</v>
      </c>
      <c r="F1170" s="156">
        <v>0.3</v>
      </c>
      <c r="G1170" s="157">
        <v>0</v>
      </c>
      <c r="H1170" s="158" t="e">
        <f t="shared" si="36"/>
        <v>#DIV/0!</v>
      </c>
      <c r="I1170" s="157">
        <f t="shared" si="37"/>
        <v>9.5833333333333339</v>
      </c>
      <c r="J1170" t="s">
        <v>286</v>
      </c>
      <c r="K1170" t="s">
        <v>1941</v>
      </c>
      <c r="L1170" t="s">
        <v>288</v>
      </c>
      <c r="M1170" t="s">
        <v>199</v>
      </c>
    </row>
    <row r="1171" spans="1:13" x14ac:dyDescent="0.25">
      <c r="A1171" t="s">
        <v>2693</v>
      </c>
      <c r="B1171" t="s">
        <v>2809</v>
      </c>
      <c r="C1171" t="s">
        <v>2810</v>
      </c>
      <c r="E1171">
        <v>9.1037999999999997</v>
      </c>
      <c r="F1171" s="156">
        <v>2.9</v>
      </c>
      <c r="G1171" s="157">
        <v>0</v>
      </c>
      <c r="H1171" s="158" t="e">
        <f t="shared" si="36"/>
        <v>#DIV/0!</v>
      </c>
      <c r="I1171" s="157">
        <f t="shared" si="37"/>
        <v>3.1392413793103446</v>
      </c>
      <c r="J1171" t="s">
        <v>286</v>
      </c>
      <c r="K1171" t="s">
        <v>287</v>
      </c>
      <c r="L1171" t="s">
        <v>288</v>
      </c>
      <c r="M1171" t="s">
        <v>199</v>
      </c>
    </row>
    <row r="1172" spans="1:13" x14ac:dyDescent="0.25">
      <c r="A1172" t="s">
        <v>2693</v>
      </c>
      <c r="B1172" t="s">
        <v>2811</v>
      </c>
      <c r="C1172" t="s">
        <v>2812</v>
      </c>
      <c r="E1172">
        <v>1.6359999999999999</v>
      </c>
      <c r="F1172" s="156">
        <v>0.4</v>
      </c>
      <c r="G1172" s="157">
        <v>0</v>
      </c>
      <c r="H1172" s="158" t="e">
        <f t="shared" si="36"/>
        <v>#DIV/0!</v>
      </c>
      <c r="I1172" s="157">
        <f t="shared" si="37"/>
        <v>4.09</v>
      </c>
      <c r="J1172" t="s">
        <v>286</v>
      </c>
      <c r="K1172" t="s">
        <v>287</v>
      </c>
      <c r="L1172" t="s">
        <v>288</v>
      </c>
      <c r="M1172" t="s">
        <v>199</v>
      </c>
    </row>
    <row r="1173" spans="1:13" x14ac:dyDescent="0.25">
      <c r="A1173" t="s">
        <v>2693</v>
      </c>
      <c r="B1173" t="s">
        <v>2813</v>
      </c>
      <c r="C1173" t="s">
        <v>2814</v>
      </c>
      <c r="E1173">
        <v>5.0389999999999997</v>
      </c>
      <c r="F1173" s="156">
        <v>1.1000000000000001</v>
      </c>
      <c r="G1173" s="157">
        <v>0</v>
      </c>
      <c r="H1173" s="158" t="e">
        <f t="shared" si="36"/>
        <v>#DIV/0!</v>
      </c>
      <c r="I1173" s="157">
        <f t="shared" si="37"/>
        <v>4.5809090909090902</v>
      </c>
      <c r="J1173" t="s">
        <v>286</v>
      </c>
      <c r="K1173" t="s">
        <v>1096</v>
      </c>
      <c r="L1173" t="s">
        <v>288</v>
      </c>
      <c r="M1173" t="s">
        <v>199</v>
      </c>
    </row>
    <row r="1174" spans="1:13" x14ac:dyDescent="0.25">
      <c r="A1174" t="s">
        <v>2693</v>
      </c>
      <c r="B1174" t="s">
        <v>2815</v>
      </c>
      <c r="C1174" t="s">
        <v>2816</v>
      </c>
      <c r="E1174">
        <v>5.3868999999999998</v>
      </c>
      <c r="F1174" s="156">
        <v>1.0900000000000001</v>
      </c>
      <c r="G1174" s="157">
        <v>0</v>
      </c>
      <c r="H1174" s="158" t="e">
        <f t="shared" si="36"/>
        <v>#DIV/0!</v>
      </c>
      <c r="I1174" s="157">
        <f t="shared" si="37"/>
        <v>4.9421100917431184</v>
      </c>
      <c r="J1174" t="s">
        <v>286</v>
      </c>
      <c r="K1174" t="s">
        <v>1096</v>
      </c>
      <c r="L1174" t="s">
        <v>288</v>
      </c>
      <c r="M1174" t="s">
        <v>199</v>
      </c>
    </row>
    <row r="1175" spans="1:13" x14ac:dyDescent="0.25">
      <c r="A1175" t="s">
        <v>2693</v>
      </c>
      <c r="B1175" t="s">
        <v>2817</v>
      </c>
      <c r="C1175" t="s">
        <v>2818</v>
      </c>
      <c r="E1175">
        <v>4.4889999999999999</v>
      </c>
      <c r="F1175" s="156" t="e">
        <v>#N/A</v>
      </c>
      <c r="G1175" s="157" t="e">
        <v>#N/A</v>
      </c>
      <c r="H1175" s="158" t="e">
        <f t="shared" si="36"/>
        <v>#DIV/0!</v>
      </c>
      <c r="I1175" s="157" t="e">
        <f t="shared" si="37"/>
        <v>#N/A</v>
      </c>
      <c r="J1175" t="s">
        <v>286</v>
      </c>
      <c r="K1175" t="s">
        <v>2696</v>
      </c>
      <c r="L1175" t="s">
        <v>288</v>
      </c>
      <c r="M1175" t="s">
        <v>199</v>
      </c>
    </row>
    <row r="1176" spans="1:13" x14ac:dyDescent="0.25">
      <c r="A1176" t="s">
        <v>2693</v>
      </c>
      <c r="B1176" t="s">
        <v>2819</v>
      </c>
      <c r="C1176" t="s">
        <v>2820</v>
      </c>
      <c r="E1176">
        <v>7.3376999999999999</v>
      </c>
      <c r="F1176" s="156">
        <v>1.5</v>
      </c>
      <c r="G1176" s="157">
        <v>0</v>
      </c>
      <c r="H1176" s="158" t="e">
        <f t="shared" si="36"/>
        <v>#DIV/0!</v>
      </c>
      <c r="I1176" s="157">
        <f t="shared" si="37"/>
        <v>4.8917999999999999</v>
      </c>
      <c r="J1176" t="s">
        <v>202</v>
      </c>
      <c r="K1176" t="s">
        <v>203</v>
      </c>
      <c r="L1176" t="s">
        <v>204</v>
      </c>
      <c r="M1176" t="s">
        <v>199</v>
      </c>
    </row>
    <row r="1177" spans="1:13" x14ac:dyDescent="0.25">
      <c r="A1177" t="s">
        <v>2693</v>
      </c>
      <c r="B1177" t="s">
        <v>2821</v>
      </c>
      <c r="C1177" t="s">
        <v>2822</v>
      </c>
      <c r="E1177">
        <v>1.4047000000000001</v>
      </c>
      <c r="F1177" s="156">
        <v>0.25</v>
      </c>
      <c r="G1177" s="157">
        <v>0</v>
      </c>
      <c r="H1177" s="158" t="e">
        <f t="shared" si="36"/>
        <v>#DIV/0!</v>
      </c>
      <c r="I1177" s="157">
        <f t="shared" si="37"/>
        <v>5.6188000000000002</v>
      </c>
      <c r="J1177" t="s">
        <v>202</v>
      </c>
      <c r="K1177" t="s">
        <v>604</v>
      </c>
      <c r="L1177" t="s">
        <v>204</v>
      </c>
      <c r="M1177" t="s">
        <v>199</v>
      </c>
    </row>
    <row r="1178" spans="1:13" x14ac:dyDescent="0.25">
      <c r="A1178" t="s">
        <v>2693</v>
      </c>
      <c r="B1178" t="s">
        <v>2823</v>
      </c>
      <c r="C1178" t="s">
        <v>2824</v>
      </c>
      <c r="E1178">
        <v>1.4047000000000001</v>
      </c>
      <c r="F1178" s="156">
        <v>0.25</v>
      </c>
      <c r="G1178" s="157">
        <v>0</v>
      </c>
      <c r="H1178" s="158" t="e">
        <f t="shared" si="36"/>
        <v>#DIV/0!</v>
      </c>
      <c r="I1178" s="157">
        <f t="shared" si="37"/>
        <v>5.6188000000000002</v>
      </c>
      <c r="J1178" t="s">
        <v>202</v>
      </c>
      <c r="K1178" t="s">
        <v>604</v>
      </c>
      <c r="L1178" t="s">
        <v>204</v>
      </c>
      <c r="M1178" t="s">
        <v>199</v>
      </c>
    </row>
    <row r="1179" spans="1:13" x14ac:dyDescent="0.25">
      <c r="A1179" t="s">
        <v>2693</v>
      </c>
      <c r="B1179" t="s">
        <v>2825</v>
      </c>
      <c r="C1179" t="s">
        <v>2826</v>
      </c>
      <c r="E1179">
        <v>4.42</v>
      </c>
      <c r="F1179" s="156">
        <v>0.7</v>
      </c>
      <c r="G1179" s="157">
        <v>0</v>
      </c>
      <c r="H1179" s="158" t="e">
        <f t="shared" si="36"/>
        <v>#DIV/0!</v>
      </c>
      <c r="I1179" s="157">
        <f t="shared" si="37"/>
        <v>6.3142857142857149</v>
      </c>
      <c r="J1179" t="s">
        <v>202</v>
      </c>
      <c r="K1179" t="s">
        <v>244</v>
      </c>
      <c r="L1179" t="s">
        <v>204</v>
      </c>
      <c r="M1179" t="s">
        <v>199</v>
      </c>
    </row>
    <row r="1180" spans="1:13" x14ac:dyDescent="0.25">
      <c r="A1180" t="s">
        <v>2693</v>
      </c>
      <c r="B1180" t="s">
        <v>2827</v>
      </c>
      <c r="C1180" t="s">
        <v>2828</v>
      </c>
      <c r="E1180">
        <v>0.45</v>
      </c>
      <c r="F1180" s="156">
        <v>0.08</v>
      </c>
      <c r="G1180" s="157">
        <v>0</v>
      </c>
      <c r="H1180" s="158" t="e">
        <f t="shared" si="36"/>
        <v>#DIV/0!</v>
      </c>
      <c r="I1180" s="157">
        <f t="shared" si="37"/>
        <v>5.625</v>
      </c>
      <c r="J1180" t="s">
        <v>2747</v>
      </c>
      <c r="K1180" t="s">
        <v>244</v>
      </c>
      <c r="L1180" t="s">
        <v>2748</v>
      </c>
      <c r="M1180" t="s">
        <v>199</v>
      </c>
    </row>
    <row r="1181" spans="1:13" x14ac:dyDescent="0.25">
      <c r="A1181" t="s">
        <v>2693</v>
      </c>
      <c r="B1181" t="s">
        <v>2829</v>
      </c>
      <c r="C1181" t="s">
        <v>2830</v>
      </c>
      <c r="E1181">
        <v>0.67</v>
      </c>
      <c r="F1181" s="156">
        <v>0.08</v>
      </c>
      <c r="G1181" s="157">
        <v>0</v>
      </c>
      <c r="H1181" s="158" t="e">
        <f t="shared" si="36"/>
        <v>#DIV/0!</v>
      </c>
      <c r="I1181" s="157">
        <f t="shared" si="37"/>
        <v>8.375</v>
      </c>
      <c r="J1181" t="s">
        <v>2747</v>
      </c>
      <c r="K1181" t="s">
        <v>244</v>
      </c>
      <c r="L1181" t="s">
        <v>2748</v>
      </c>
      <c r="M1181" t="s">
        <v>199</v>
      </c>
    </row>
    <row r="1182" spans="1:13" x14ac:dyDescent="0.25">
      <c r="A1182" t="s">
        <v>2693</v>
      </c>
      <c r="B1182" t="s">
        <v>2831</v>
      </c>
      <c r="C1182" t="s">
        <v>2832</v>
      </c>
      <c r="E1182">
        <v>0.94</v>
      </c>
      <c r="F1182" s="156">
        <v>0.06</v>
      </c>
      <c r="G1182" s="157">
        <v>0</v>
      </c>
      <c r="H1182" s="158" t="e">
        <f t="shared" si="36"/>
        <v>#DIV/0!</v>
      </c>
      <c r="I1182" s="157">
        <f t="shared" si="37"/>
        <v>15.666666666666666</v>
      </c>
      <c r="J1182" t="s">
        <v>2747</v>
      </c>
      <c r="K1182" t="s">
        <v>244</v>
      </c>
      <c r="L1182" t="s">
        <v>2748</v>
      </c>
      <c r="M1182" t="s">
        <v>199</v>
      </c>
    </row>
    <row r="1183" spans="1:13" x14ac:dyDescent="0.25">
      <c r="A1183" t="s">
        <v>2693</v>
      </c>
      <c r="B1183" t="s">
        <v>2833</v>
      </c>
      <c r="C1183" t="s">
        <v>2834</v>
      </c>
      <c r="E1183">
        <v>0.25</v>
      </c>
      <c r="F1183" s="156">
        <v>0.01</v>
      </c>
      <c r="G1183" s="157">
        <v>0</v>
      </c>
      <c r="H1183" s="158" t="e">
        <f t="shared" si="36"/>
        <v>#DIV/0!</v>
      </c>
      <c r="I1183" s="157">
        <f t="shared" si="37"/>
        <v>25</v>
      </c>
      <c r="J1183" t="s">
        <v>2747</v>
      </c>
      <c r="K1183" t="s">
        <v>244</v>
      </c>
      <c r="L1183" t="s">
        <v>2748</v>
      </c>
      <c r="M1183" t="s">
        <v>199</v>
      </c>
    </row>
    <row r="1184" spans="1:13" x14ac:dyDescent="0.25">
      <c r="A1184" t="s">
        <v>2693</v>
      </c>
      <c r="B1184" t="s">
        <v>2835</v>
      </c>
      <c r="C1184" t="s">
        <v>2836</v>
      </c>
      <c r="E1184">
        <v>0.25</v>
      </c>
      <c r="F1184" s="156">
        <v>0.01</v>
      </c>
      <c r="G1184" s="157">
        <v>0</v>
      </c>
      <c r="H1184" s="158" t="e">
        <f t="shared" si="36"/>
        <v>#DIV/0!</v>
      </c>
      <c r="I1184" s="157">
        <f t="shared" si="37"/>
        <v>25</v>
      </c>
      <c r="J1184" t="s">
        <v>2747</v>
      </c>
      <c r="K1184" t="s">
        <v>244</v>
      </c>
      <c r="L1184" t="s">
        <v>2748</v>
      </c>
      <c r="M1184" t="s">
        <v>199</v>
      </c>
    </row>
    <row r="1185" spans="1:13" x14ac:dyDescent="0.25">
      <c r="A1185" t="s">
        <v>2693</v>
      </c>
      <c r="B1185" t="s">
        <v>2837</v>
      </c>
      <c r="C1185" t="s">
        <v>2838</v>
      </c>
      <c r="E1185">
        <v>0.25</v>
      </c>
      <c r="F1185" s="156">
        <v>0.01</v>
      </c>
      <c r="G1185" s="157">
        <v>0</v>
      </c>
      <c r="H1185" s="158" t="e">
        <f t="shared" si="36"/>
        <v>#DIV/0!</v>
      </c>
      <c r="I1185" s="157">
        <f t="shared" si="37"/>
        <v>25</v>
      </c>
      <c r="J1185" t="s">
        <v>2747</v>
      </c>
      <c r="K1185" t="s">
        <v>244</v>
      </c>
      <c r="L1185" t="s">
        <v>2748</v>
      </c>
      <c r="M1185" t="s">
        <v>199</v>
      </c>
    </row>
    <row r="1186" spans="1:13" x14ac:dyDescent="0.25">
      <c r="A1186" t="s">
        <v>2693</v>
      </c>
      <c r="B1186" t="s">
        <v>2839</v>
      </c>
      <c r="C1186" t="s">
        <v>2840</v>
      </c>
      <c r="E1186">
        <v>1.29</v>
      </c>
      <c r="F1186" s="156" t="e">
        <v>#N/A</v>
      </c>
      <c r="G1186" s="157" t="e">
        <v>#N/A</v>
      </c>
      <c r="H1186" s="158" t="e">
        <f t="shared" si="36"/>
        <v>#DIV/0!</v>
      </c>
      <c r="I1186" s="157" t="e">
        <f t="shared" si="37"/>
        <v>#N/A</v>
      </c>
      <c r="J1186" t="s">
        <v>2747</v>
      </c>
      <c r="K1186" t="s">
        <v>244</v>
      </c>
      <c r="L1186" t="s">
        <v>2748</v>
      </c>
      <c r="M1186" t="s">
        <v>199</v>
      </c>
    </row>
    <row r="1187" spans="1:13" x14ac:dyDescent="0.25">
      <c r="A1187" t="s">
        <v>2693</v>
      </c>
      <c r="B1187" t="s">
        <v>2841</v>
      </c>
      <c r="C1187" t="s">
        <v>2842</v>
      </c>
      <c r="E1187">
        <v>0.78280000000000005</v>
      </c>
      <c r="F1187" s="156">
        <v>0.125</v>
      </c>
      <c r="G1187" s="157" t="e">
        <v>#N/A</v>
      </c>
      <c r="H1187" s="158" t="e">
        <f t="shared" si="36"/>
        <v>#DIV/0!</v>
      </c>
      <c r="I1187" s="157">
        <f t="shared" si="37"/>
        <v>6.2624000000000004</v>
      </c>
      <c r="J1187" t="s">
        <v>202</v>
      </c>
      <c r="K1187" t="s">
        <v>839</v>
      </c>
      <c r="L1187" t="s">
        <v>204</v>
      </c>
      <c r="M1187" t="s">
        <v>199</v>
      </c>
    </row>
    <row r="1188" spans="1:13" x14ac:dyDescent="0.25">
      <c r="A1188" t="s">
        <v>2693</v>
      </c>
      <c r="B1188" t="s">
        <v>2843</v>
      </c>
      <c r="C1188" t="s">
        <v>2844</v>
      </c>
      <c r="E1188">
        <v>0.1028</v>
      </c>
      <c r="F1188" s="156">
        <v>1.0999999999999999E-2</v>
      </c>
      <c r="G1188" s="157">
        <v>0</v>
      </c>
      <c r="H1188" s="158" t="e">
        <f t="shared" si="36"/>
        <v>#DIV/0!</v>
      </c>
      <c r="I1188" s="157">
        <f t="shared" si="37"/>
        <v>9.3454545454545457</v>
      </c>
      <c r="J1188" t="s">
        <v>202</v>
      </c>
      <c r="K1188" t="s">
        <v>839</v>
      </c>
      <c r="L1188" t="s">
        <v>204</v>
      </c>
      <c r="M1188" t="s">
        <v>199</v>
      </c>
    </row>
    <row r="1189" spans="1:13" x14ac:dyDescent="0.25">
      <c r="A1189" t="s">
        <v>2693</v>
      </c>
      <c r="B1189" t="s">
        <v>2845</v>
      </c>
      <c r="C1189" t="s">
        <v>2846</v>
      </c>
      <c r="E1189">
        <v>1.3399000000000001</v>
      </c>
      <c r="F1189" s="156">
        <v>0.5</v>
      </c>
      <c r="G1189" s="157">
        <v>0</v>
      </c>
      <c r="H1189" s="158" t="e">
        <f t="shared" si="36"/>
        <v>#DIV/0!</v>
      </c>
      <c r="I1189" s="157">
        <f t="shared" si="37"/>
        <v>2.6798000000000002</v>
      </c>
      <c r="J1189" t="s">
        <v>202</v>
      </c>
      <c r="K1189" t="s">
        <v>276</v>
      </c>
      <c r="L1189" t="s">
        <v>204</v>
      </c>
      <c r="M1189" t="s">
        <v>199</v>
      </c>
    </row>
    <row r="1190" spans="1:13" x14ac:dyDescent="0.25">
      <c r="A1190" t="s">
        <v>2693</v>
      </c>
      <c r="B1190" t="s">
        <v>2847</v>
      </c>
      <c r="C1190" t="s">
        <v>2848</v>
      </c>
      <c r="E1190">
        <v>4.1639999999999997</v>
      </c>
      <c r="F1190" s="156">
        <v>0.81</v>
      </c>
      <c r="G1190" s="157">
        <v>0</v>
      </c>
      <c r="H1190" s="158" t="e">
        <f t="shared" si="36"/>
        <v>#DIV/0!</v>
      </c>
      <c r="I1190" s="157">
        <f t="shared" si="37"/>
        <v>5.1407407407407399</v>
      </c>
      <c r="J1190" t="s">
        <v>286</v>
      </c>
      <c r="K1190" t="s">
        <v>287</v>
      </c>
      <c r="L1190" t="s">
        <v>288</v>
      </c>
      <c r="M1190" t="s">
        <v>199</v>
      </c>
    </row>
    <row r="1191" spans="1:13" x14ac:dyDescent="0.25">
      <c r="A1191" t="s">
        <v>2693</v>
      </c>
      <c r="B1191" t="s">
        <v>2849</v>
      </c>
      <c r="C1191" t="s">
        <v>2850</v>
      </c>
      <c r="E1191">
        <v>0.99239999999999995</v>
      </c>
      <c r="F1191" s="156">
        <v>1</v>
      </c>
      <c r="G1191" s="157">
        <v>0</v>
      </c>
      <c r="H1191" s="158" t="e">
        <f t="shared" si="36"/>
        <v>#DIV/0!</v>
      </c>
      <c r="I1191" s="157">
        <f t="shared" si="37"/>
        <v>0.99239999999999995</v>
      </c>
      <c r="J1191" t="s">
        <v>202</v>
      </c>
      <c r="K1191" t="s">
        <v>231</v>
      </c>
      <c r="L1191" t="s">
        <v>204</v>
      </c>
      <c r="M1191" t="s">
        <v>199</v>
      </c>
    </row>
    <row r="1192" spans="1:13" x14ac:dyDescent="0.25">
      <c r="A1192" t="s">
        <v>2693</v>
      </c>
      <c r="B1192" t="s">
        <v>2851</v>
      </c>
      <c r="C1192" t="s">
        <v>2852</v>
      </c>
      <c r="E1192">
        <v>0.193</v>
      </c>
      <c r="F1192" s="156">
        <v>0.1</v>
      </c>
      <c r="G1192" s="157">
        <v>0</v>
      </c>
      <c r="H1192" s="158" t="e">
        <f t="shared" si="36"/>
        <v>#DIV/0!</v>
      </c>
      <c r="I1192" s="157">
        <f t="shared" si="37"/>
        <v>1.93</v>
      </c>
      <c r="J1192" t="s">
        <v>1054</v>
      </c>
      <c r="K1192" t="s">
        <v>231</v>
      </c>
      <c r="L1192" t="s">
        <v>1055</v>
      </c>
      <c r="M1192" t="s">
        <v>199</v>
      </c>
    </row>
    <row r="1193" spans="1:13" x14ac:dyDescent="0.25">
      <c r="A1193" t="s">
        <v>2693</v>
      </c>
      <c r="B1193" t="s">
        <v>2853</v>
      </c>
      <c r="C1193" t="s">
        <v>2854</v>
      </c>
      <c r="E1193">
        <v>0.11</v>
      </c>
      <c r="F1193" s="156">
        <v>1.6E-2</v>
      </c>
      <c r="G1193" s="157">
        <v>0</v>
      </c>
      <c r="H1193" s="158" t="e">
        <f t="shared" si="36"/>
        <v>#DIV/0!</v>
      </c>
      <c r="I1193" s="157">
        <f t="shared" si="37"/>
        <v>6.875</v>
      </c>
      <c r="J1193" t="s">
        <v>2747</v>
      </c>
      <c r="K1193" t="s">
        <v>244</v>
      </c>
      <c r="L1193" t="s">
        <v>2748</v>
      </c>
      <c r="M1193" t="s">
        <v>199</v>
      </c>
    </row>
    <row r="1194" spans="1:13" x14ac:dyDescent="0.25">
      <c r="A1194" t="s">
        <v>2693</v>
      </c>
      <c r="B1194" t="s">
        <v>2855</v>
      </c>
      <c r="C1194" t="s">
        <v>2856</v>
      </c>
      <c r="E1194">
        <v>7.0065999999999997</v>
      </c>
      <c r="F1194" s="156">
        <v>0.7</v>
      </c>
      <c r="G1194" s="157">
        <v>0</v>
      </c>
      <c r="H1194" s="158" t="e">
        <f t="shared" si="36"/>
        <v>#DIV/0!</v>
      </c>
      <c r="I1194" s="157">
        <f t="shared" si="37"/>
        <v>10.009428571428572</v>
      </c>
      <c r="J1194" t="s">
        <v>286</v>
      </c>
      <c r="K1194" t="s">
        <v>287</v>
      </c>
      <c r="L1194" t="s">
        <v>288</v>
      </c>
      <c r="M1194" t="s">
        <v>199</v>
      </c>
    </row>
    <row r="1195" spans="1:13" x14ac:dyDescent="0.25">
      <c r="A1195" t="s">
        <v>2693</v>
      </c>
      <c r="B1195" t="s">
        <v>2857</v>
      </c>
      <c r="C1195" t="s">
        <v>2858</v>
      </c>
      <c r="E1195">
        <v>0.52</v>
      </c>
      <c r="F1195" s="156" t="e">
        <v>#N/A</v>
      </c>
      <c r="G1195" s="157" t="e">
        <v>#N/A</v>
      </c>
      <c r="H1195" s="158" t="e">
        <f t="shared" si="36"/>
        <v>#DIV/0!</v>
      </c>
      <c r="I1195" s="157" t="e">
        <f t="shared" si="37"/>
        <v>#N/A</v>
      </c>
      <c r="J1195" t="s">
        <v>286</v>
      </c>
      <c r="K1195" t="s">
        <v>276</v>
      </c>
      <c r="L1195" t="s">
        <v>288</v>
      </c>
      <c r="M1195" t="s">
        <v>199</v>
      </c>
    </row>
    <row r="1196" spans="1:13" x14ac:dyDescent="0.25">
      <c r="A1196" t="s">
        <v>2693</v>
      </c>
      <c r="B1196" t="s">
        <v>2859</v>
      </c>
      <c r="C1196" t="s">
        <v>2860</v>
      </c>
      <c r="E1196">
        <v>8.5210000000000008</v>
      </c>
      <c r="F1196" s="156">
        <v>0.6</v>
      </c>
      <c r="G1196" s="157">
        <v>0</v>
      </c>
      <c r="H1196" s="158" t="e">
        <f t="shared" si="36"/>
        <v>#DIV/0!</v>
      </c>
      <c r="I1196" s="157">
        <f t="shared" si="37"/>
        <v>14.201666666666668</v>
      </c>
      <c r="J1196" t="s">
        <v>286</v>
      </c>
      <c r="K1196" t="s">
        <v>958</v>
      </c>
      <c r="L1196" t="s">
        <v>288</v>
      </c>
      <c r="M1196" t="s">
        <v>199</v>
      </c>
    </row>
    <row r="1197" spans="1:13" x14ac:dyDescent="0.25">
      <c r="A1197" t="s">
        <v>2693</v>
      </c>
      <c r="B1197" t="s">
        <v>2861</v>
      </c>
      <c r="C1197" t="s">
        <v>2862</v>
      </c>
      <c r="E1197">
        <v>0.38500000000000001</v>
      </c>
      <c r="F1197" s="156" t="e">
        <v>#N/A</v>
      </c>
      <c r="G1197" s="157" t="e">
        <v>#N/A</v>
      </c>
      <c r="H1197" s="158" t="e">
        <f t="shared" si="36"/>
        <v>#DIV/0!</v>
      </c>
      <c r="I1197" s="157" t="e">
        <f t="shared" si="37"/>
        <v>#N/A</v>
      </c>
      <c r="J1197" t="s">
        <v>286</v>
      </c>
      <c r="K1197" t="s">
        <v>287</v>
      </c>
      <c r="L1197" t="s">
        <v>288</v>
      </c>
      <c r="M1197" t="s">
        <v>199</v>
      </c>
    </row>
    <row r="1198" spans="1:13" x14ac:dyDescent="0.25">
      <c r="A1198" t="s">
        <v>2693</v>
      </c>
      <c r="B1198" t="s">
        <v>2863</v>
      </c>
      <c r="C1198" t="s">
        <v>2864</v>
      </c>
      <c r="E1198">
        <v>7.79</v>
      </c>
      <c r="F1198" s="156">
        <v>1</v>
      </c>
      <c r="G1198" s="157">
        <v>0</v>
      </c>
      <c r="H1198" s="158" t="e">
        <f t="shared" si="36"/>
        <v>#DIV/0!</v>
      </c>
      <c r="I1198" s="157">
        <f t="shared" si="37"/>
        <v>7.79</v>
      </c>
      <c r="J1198" t="s">
        <v>2865</v>
      </c>
      <c r="K1198" t="s">
        <v>604</v>
      </c>
      <c r="L1198" t="s">
        <v>2866</v>
      </c>
      <c r="M1198" t="s">
        <v>199</v>
      </c>
    </row>
    <row r="1199" spans="1:13" x14ac:dyDescent="0.25">
      <c r="A1199" t="s">
        <v>2693</v>
      </c>
      <c r="B1199" t="s">
        <v>2867</v>
      </c>
      <c r="C1199" t="s">
        <v>2868</v>
      </c>
      <c r="E1199">
        <v>173.79</v>
      </c>
      <c r="F1199" s="156">
        <v>25</v>
      </c>
      <c r="G1199" s="157">
        <v>0</v>
      </c>
      <c r="H1199" s="158" t="e">
        <f t="shared" si="36"/>
        <v>#DIV/0!</v>
      </c>
      <c r="I1199" s="157">
        <f t="shared" si="37"/>
        <v>6.9516</v>
      </c>
      <c r="J1199" t="s">
        <v>2865</v>
      </c>
      <c r="K1199" t="s">
        <v>297</v>
      </c>
      <c r="L1199" t="s">
        <v>2866</v>
      </c>
      <c r="M1199" t="s">
        <v>199</v>
      </c>
    </row>
    <row r="1200" spans="1:13" x14ac:dyDescent="0.25">
      <c r="A1200" t="s">
        <v>2693</v>
      </c>
      <c r="B1200" t="s">
        <v>2869</v>
      </c>
      <c r="C1200" t="s">
        <v>2870</v>
      </c>
      <c r="E1200">
        <v>0.1799</v>
      </c>
      <c r="F1200" s="156">
        <v>1.4999999999999999E-2</v>
      </c>
      <c r="G1200" s="157">
        <v>0</v>
      </c>
      <c r="H1200" s="158" t="e">
        <f t="shared" si="36"/>
        <v>#DIV/0!</v>
      </c>
      <c r="I1200" s="157">
        <f t="shared" si="37"/>
        <v>11.993333333333334</v>
      </c>
      <c r="J1200" t="s">
        <v>2703</v>
      </c>
      <c r="K1200" t="s">
        <v>197</v>
      </c>
      <c r="L1200" t="s">
        <v>2704</v>
      </c>
      <c r="M1200" t="s">
        <v>199</v>
      </c>
    </row>
    <row r="1201" spans="1:13" x14ac:dyDescent="0.25">
      <c r="A1201" t="s">
        <v>2693</v>
      </c>
      <c r="B1201" t="s">
        <v>2871</v>
      </c>
      <c r="C1201" t="s">
        <v>2872</v>
      </c>
      <c r="E1201">
        <v>0.6</v>
      </c>
      <c r="F1201" s="156">
        <v>0.1</v>
      </c>
      <c r="G1201" s="157">
        <v>0</v>
      </c>
      <c r="H1201" s="158" t="e">
        <f t="shared" si="36"/>
        <v>#DIV/0!</v>
      </c>
      <c r="I1201" s="157">
        <f t="shared" si="37"/>
        <v>5.9999999999999991</v>
      </c>
      <c r="J1201" t="s">
        <v>1054</v>
      </c>
      <c r="K1201" t="s">
        <v>371</v>
      </c>
      <c r="L1201" t="s">
        <v>1055</v>
      </c>
      <c r="M1201" t="s">
        <v>199</v>
      </c>
    </row>
    <row r="1202" spans="1:13" x14ac:dyDescent="0.25">
      <c r="A1202" t="s">
        <v>2693</v>
      </c>
      <c r="B1202" t="s">
        <v>2873</v>
      </c>
      <c r="C1202" t="s">
        <v>2874</v>
      </c>
      <c r="E1202">
        <v>181.29</v>
      </c>
      <c r="F1202" s="156">
        <v>25</v>
      </c>
      <c r="G1202" s="157">
        <v>0</v>
      </c>
      <c r="H1202" s="158" t="e">
        <f t="shared" si="36"/>
        <v>#DIV/0!</v>
      </c>
      <c r="I1202" s="157">
        <f t="shared" si="37"/>
        <v>7.2515999999999998</v>
      </c>
      <c r="J1202" t="s">
        <v>2865</v>
      </c>
      <c r="K1202" t="s">
        <v>339</v>
      </c>
      <c r="L1202" t="s">
        <v>2866</v>
      </c>
      <c r="M1202" t="s">
        <v>199</v>
      </c>
    </row>
    <row r="1203" spans="1:13" x14ac:dyDescent="0.25">
      <c r="A1203" t="s">
        <v>2693</v>
      </c>
      <c r="B1203" t="s">
        <v>2875</v>
      </c>
      <c r="C1203" t="s">
        <v>2876</v>
      </c>
      <c r="E1203">
        <v>37.249699999999997</v>
      </c>
      <c r="F1203" s="156">
        <v>3</v>
      </c>
      <c r="G1203" s="157">
        <v>0</v>
      </c>
      <c r="H1203" s="158" t="e">
        <f t="shared" si="36"/>
        <v>#DIV/0!</v>
      </c>
      <c r="I1203" s="157">
        <f t="shared" si="37"/>
        <v>12.416566666666666</v>
      </c>
      <c r="J1203" t="s">
        <v>202</v>
      </c>
      <c r="K1203" t="s">
        <v>208</v>
      </c>
      <c r="L1203" t="s">
        <v>204</v>
      </c>
      <c r="M1203" t="s">
        <v>199</v>
      </c>
    </row>
    <row r="1204" spans="1:13" x14ac:dyDescent="0.25">
      <c r="A1204" t="s">
        <v>2693</v>
      </c>
      <c r="B1204" t="s">
        <v>2877</v>
      </c>
      <c r="C1204" t="s">
        <v>2878</v>
      </c>
      <c r="E1204">
        <v>14.1</v>
      </c>
      <c r="F1204" s="156">
        <v>3</v>
      </c>
      <c r="G1204" s="157">
        <v>0</v>
      </c>
      <c r="H1204" s="158" t="e">
        <f t="shared" si="36"/>
        <v>#DIV/0!</v>
      </c>
      <c r="I1204" s="157">
        <f t="shared" si="37"/>
        <v>4.7</v>
      </c>
      <c r="J1204" t="s">
        <v>202</v>
      </c>
      <c r="K1204" t="s">
        <v>208</v>
      </c>
      <c r="L1204" t="s">
        <v>204</v>
      </c>
      <c r="M1204" t="s">
        <v>199</v>
      </c>
    </row>
    <row r="1205" spans="1:13" x14ac:dyDescent="0.25">
      <c r="A1205" t="s">
        <v>2693</v>
      </c>
      <c r="B1205" t="s">
        <v>2879</v>
      </c>
      <c r="C1205" t="s">
        <v>2880</v>
      </c>
      <c r="E1205">
        <v>6.0831999999999997</v>
      </c>
      <c r="F1205" s="156" t="e">
        <v>#N/A</v>
      </c>
      <c r="G1205" s="157" t="e">
        <v>#N/A</v>
      </c>
      <c r="H1205" s="158" t="e">
        <f t="shared" si="36"/>
        <v>#DIV/0!</v>
      </c>
      <c r="I1205" s="157" t="e">
        <f t="shared" si="37"/>
        <v>#N/A</v>
      </c>
      <c r="J1205" t="s">
        <v>202</v>
      </c>
      <c r="K1205" t="s">
        <v>297</v>
      </c>
      <c r="L1205" t="s">
        <v>204</v>
      </c>
      <c r="M1205" t="s">
        <v>199</v>
      </c>
    </row>
    <row r="1206" spans="1:13" x14ac:dyDescent="0.25">
      <c r="A1206" t="s">
        <v>2693</v>
      </c>
      <c r="B1206" t="s">
        <v>2881</v>
      </c>
      <c r="C1206" t="s">
        <v>2882</v>
      </c>
      <c r="E1206">
        <v>24.689499999999999</v>
      </c>
      <c r="F1206" s="156" t="e">
        <v>#N/A</v>
      </c>
      <c r="G1206" s="157" t="e">
        <v>#N/A</v>
      </c>
      <c r="H1206" s="158" t="e">
        <f t="shared" si="36"/>
        <v>#DIV/0!</v>
      </c>
      <c r="I1206" s="157" t="e">
        <f t="shared" si="37"/>
        <v>#N/A</v>
      </c>
      <c r="J1206" t="s">
        <v>202</v>
      </c>
      <c r="K1206" t="s">
        <v>297</v>
      </c>
      <c r="L1206" t="s">
        <v>204</v>
      </c>
      <c r="M1206" t="s">
        <v>199</v>
      </c>
    </row>
    <row r="1207" spans="1:13" x14ac:dyDescent="0.25">
      <c r="A1207" t="s">
        <v>2693</v>
      </c>
      <c r="B1207" t="s">
        <v>2883</v>
      </c>
      <c r="C1207" t="s">
        <v>2884</v>
      </c>
      <c r="E1207">
        <v>23.53</v>
      </c>
      <c r="F1207" s="156" t="e">
        <v>#N/A</v>
      </c>
      <c r="G1207" s="157" t="e">
        <v>#N/A</v>
      </c>
      <c r="H1207" s="158" t="e">
        <f t="shared" si="36"/>
        <v>#DIV/0!</v>
      </c>
      <c r="I1207" s="157" t="e">
        <f t="shared" si="37"/>
        <v>#N/A</v>
      </c>
      <c r="J1207" t="s">
        <v>202</v>
      </c>
      <c r="K1207" t="s">
        <v>297</v>
      </c>
      <c r="L1207" t="s">
        <v>204</v>
      </c>
      <c r="M1207" t="s">
        <v>199</v>
      </c>
    </row>
    <row r="1208" spans="1:13" x14ac:dyDescent="0.25">
      <c r="A1208" t="s">
        <v>2693</v>
      </c>
      <c r="B1208" t="s">
        <v>2885</v>
      </c>
      <c r="C1208" t="s">
        <v>2886</v>
      </c>
      <c r="E1208">
        <v>3.1593</v>
      </c>
      <c r="F1208" s="156" t="e">
        <v>#N/A</v>
      </c>
      <c r="G1208" s="157" t="e">
        <v>#N/A</v>
      </c>
      <c r="H1208" s="158" t="e">
        <f t="shared" si="36"/>
        <v>#DIV/0!</v>
      </c>
      <c r="I1208" s="157" t="e">
        <f t="shared" si="37"/>
        <v>#N/A</v>
      </c>
      <c r="J1208" t="s">
        <v>202</v>
      </c>
      <c r="K1208" t="s">
        <v>244</v>
      </c>
      <c r="L1208" t="s">
        <v>204</v>
      </c>
      <c r="M1208" t="s">
        <v>199</v>
      </c>
    </row>
    <row r="1209" spans="1:13" x14ac:dyDescent="0.25">
      <c r="A1209" t="s">
        <v>2693</v>
      </c>
      <c r="B1209" t="s">
        <v>2887</v>
      </c>
      <c r="C1209" t="s">
        <v>2888</v>
      </c>
      <c r="E1209">
        <v>1.5051000000000001</v>
      </c>
      <c r="F1209" s="156" t="e">
        <v>#N/A</v>
      </c>
      <c r="G1209" s="157" t="e">
        <v>#N/A</v>
      </c>
      <c r="H1209" s="158" t="e">
        <f t="shared" si="36"/>
        <v>#DIV/0!</v>
      </c>
      <c r="I1209" s="157" t="e">
        <f t="shared" si="37"/>
        <v>#N/A</v>
      </c>
      <c r="J1209" t="s">
        <v>202</v>
      </c>
      <c r="K1209" t="s">
        <v>244</v>
      </c>
      <c r="L1209" t="s">
        <v>204</v>
      </c>
      <c r="M1209" t="s">
        <v>199</v>
      </c>
    </row>
    <row r="1210" spans="1:13" x14ac:dyDescent="0.25">
      <c r="A1210" t="s">
        <v>2693</v>
      </c>
      <c r="B1210" t="s">
        <v>2889</v>
      </c>
      <c r="C1210" t="s">
        <v>2890</v>
      </c>
      <c r="E1210">
        <v>1.6274999999999999</v>
      </c>
      <c r="F1210" s="156" t="e">
        <v>#N/A</v>
      </c>
      <c r="G1210" s="157" t="e">
        <v>#N/A</v>
      </c>
      <c r="H1210" s="158" t="e">
        <f t="shared" si="36"/>
        <v>#DIV/0!</v>
      </c>
      <c r="I1210" s="157" t="e">
        <f t="shared" si="37"/>
        <v>#N/A</v>
      </c>
      <c r="J1210" t="s">
        <v>202</v>
      </c>
      <c r="K1210" t="s">
        <v>244</v>
      </c>
      <c r="L1210" t="s">
        <v>204</v>
      </c>
      <c r="M1210" t="s">
        <v>199</v>
      </c>
    </row>
    <row r="1211" spans="1:13" x14ac:dyDescent="0.25">
      <c r="A1211" t="s">
        <v>2693</v>
      </c>
      <c r="B1211" t="s">
        <v>2891</v>
      </c>
      <c r="C1211" t="s">
        <v>2892</v>
      </c>
      <c r="E1211">
        <v>3.6844000000000001</v>
      </c>
      <c r="F1211" s="156">
        <v>1</v>
      </c>
      <c r="G1211" s="157">
        <v>0</v>
      </c>
      <c r="H1211" s="158" t="e">
        <f t="shared" si="36"/>
        <v>#DIV/0!</v>
      </c>
      <c r="I1211" s="157">
        <f t="shared" si="37"/>
        <v>3.6844000000000001</v>
      </c>
      <c r="J1211" t="s">
        <v>202</v>
      </c>
      <c r="K1211" t="s">
        <v>203</v>
      </c>
      <c r="L1211" t="s">
        <v>204</v>
      </c>
      <c r="M1211" t="s">
        <v>199</v>
      </c>
    </row>
    <row r="1212" spans="1:13" x14ac:dyDescent="0.25">
      <c r="A1212" t="s">
        <v>2693</v>
      </c>
      <c r="B1212" t="s">
        <v>2893</v>
      </c>
      <c r="C1212" t="s">
        <v>2894</v>
      </c>
      <c r="E1212">
        <v>4.1729000000000003</v>
      </c>
      <c r="F1212" s="156">
        <v>1</v>
      </c>
      <c r="G1212" s="157">
        <v>0</v>
      </c>
      <c r="H1212" s="158" t="e">
        <f t="shared" si="36"/>
        <v>#DIV/0!</v>
      </c>
      <c r="I1212" s="157">
        <f t="shared" si="37"/>
        <v>4.1729000000000003</v>
      </c>
      <c r="J1212" t="s">
        <v>202</v>
      </c>
      <c r="K1212" t="s">
        <v>203</v>
      </c>
      <c r="L1212" t="s">
        <v>204</v>
      </c>
      <c r="M1212" t="s">
        <v>199</v>
      </c>
    </row>
    <row r="1213" spans="1:13" x14ac:dyDescent="0.25">
      <c r="A1213" t="s">
        <v>2693</v>
      </c>
      <c r="B1213" t="s">
        <v>2895</v>
      </c>
      <c r="C1213" t="s">
        <v>2896</v>
      </c>
      <c r="E1213">
        <v>5.5175000000000001</v>
      </c>
      <c r="F1213" s="156" t="e">
        <v>#N/A</v>
      </c>
      <c r="G1213" s="157" t="e">
        <v>#N/A</v>
      </c>
      <c r="H1213" s="158" t="e">
        <f t="shared" si="36"/>
        <v>#DIV/0!</v>
      </c>
      <c r="I1213" s="157" t="e">
        <f t="shared" si="37"/>
        <v>#N/A</v>
      </c>
      <c r="J1213" t="s">
        <v>202</v>
      </c>
      <c r="K1213" t="s">
        <v>297</v>
      </c>
      <c r="L1213" t="s">
        <v>204</v>
      </c>
      <c r="M1213" t="s">
        <v>199</v>
      </c>
    </row>
    <row r="1214" spans="1:13" x14ac:dyDescent="0.25">
      <c r="A1214" t="s">
        <v>2693</v>
      </c>
      <c r="B1214" t="s">
        <v>2897</v>
      </c>
      <c r="C1214" t="s">
        <v>2898</v>
      </c>
      <c r="E1214">
        <v>5.5777000000000001</v>
      </c>
      <c r="F1214" s="156" t="e">
        <v>#N/A</v>
      </c>
      <c r="G1214" s="157" t="e">
        <v>#N/A</v>
      </c>
      <c r="H1214" s="158" t="e">
        <f t="shared" si="36"/>
        <v>#DIV/0!</v>
      </c>
      <c r="I1214" s="157" t="e">
        <f t="shared" si="37"/>
        <v>#N/A</v>
      </c>
      <c r="J1214" t="s">
        <v>202</v>
      </c>
      <c r="K1214" t="s">
        <v>297</v>
      </c>
      <c r="L1214" t="s">
        <v>204</v>
      </c>
      <c r="M1214" t="s">
        <v>199</v>
      </c>
    </row>
    <row r="1215" spans="1:13" x14ac:dyDescent="0.25">
      <c r="A1215" t="s">
        <v>2693</v>
      </c>
      <c r="B1215" t="s">
        <v>2899</v>
      </c>
      <c r="C1215" t="s">
        <v>2900</v>
      </c>
      <c r="E1215">
        <v>6.4038000000000004</v>
      </c>
      <c r="F1215" s="156" t="e">
        <v>#N/A</v>
      </c>
      <c r="G1215" s="157" t="e">
        <v>#N/A</v>
      </c>
      <c r="H1215" s="158" t="e">
        <f t="shared" si="36"/>
        <v>#DIV/0!</v>
      </c>
      <c r="I1215" s="157" t="e">
        <f t="shared" si="37"/>
        <v>#N/A</v>
      </c>
      <c r="J1215" t="e">
        <v>#N/A</v>
      </c>
      <c r="K1215" t="s">
        <v>297</v>
      </c>
      <c r="L1215" t="s">
        <v>204</v>
      </c>
      <c r="M1215" t="s">
        <v>199</v>
      </c>
    </row>
    <row r="1216" spans="1:13" x14ac:dyDescent="0.25">
      <c r="A1216" t="s">
        <v>2693</v>
      </c>
      <c r="B1216" t="s">
        <v>2901</v>
      </c>
      <c r="C1216" t="s">
        <v>2902</v>
      </c>
      <c r="E1216">
        <v>17.0015</v>
      </c>
      <c r="F1216" s="156">
        <v>5</v>
      </c>
      <c r="G1216" s="157">
        <v>0</v>
      </c>
      <c r="H1216" s="158" t="e">
        <f t="shared" si="36"/>
        <v>#DIV/0!</v>
      </c>
      <c r="I1216" s="157">
        <f t="shared" si="37"/>
        <v>3.4003000000000001</v>
      </c>
      <c r="J1216" t="s">
        <v>202</v>
      </c>
      <c r="K1216" t="s">
        <v>203</v>
      </c>
      <c r="L1216" t="s">
        <v>204</v>
      </c>
      <c r="M1216" t="s">
        <v>199</v>
      </c>
    </row>
    <row r="1217" spans="1:13" x14ac:dyDescent="0.25">
      <c r="A1217" t="s">
        <v>2693</v>
      </c>
      <c r="B1217" t="s">
        <v>2903</v>
      </c>
      <c r="C1217" t="s">
        <v>2904</v>
      </c>
      <c r="E1217">
        <v>18.939499999999999</v>
      </c>
      <c r="F1217" s="156">
        <v>5</v>
      </c>
      <c r="G1217" s="157">
        <v>0</v>
      </c>
      <c r="H1217" s="158" t="e">
        <f t="shared" si="36"/>
        <v>#DIV/0!</v>
      </c>
      <c r="I1217" s="157">
        <f t="shared" si="37"/>
        <v>3.7878999999999996</v>
      </c>
      <c r="J1217" t="s">
        <v>202</v>
      </c>
      <c r="K1217" t="s">
        <v>203</v>
      </c>
      <c r="L1217" t="s">
        <v>204</v>
      </c>
      <c r="M1217" t="s">
        <v>199</v>
      </c>
    </row>
    <row r="1218" spans="1:13" x14ac:dyDescent="0.25">
      <c r="A1218" t="s">
        <v>2693</v>
      </c>
      <c r="B1218" t="s">
        <v>2905</v>
      </c>
      <c r="C1218" t="s">
        <v>2906</v>
      </c>
      <c r="E1218">
        <v>21.999500000000001</v>
      </c>
      <c r="F1218" s="156">
        <v>5</v>
      </c>
      <c r="G1218" s="157">
        <v>0</v>
      </c>
      <c r="H1218" s="158" t="e">
        <f t="shared" si="36"/>
        <v>#DIV/0!</v>
      </c>
      <c r="I1218" s="157">
        <f t="shared" si="37"/>
        <v>4.3999000000000006</v>
      </c>
      <c r="J1218" t="s">
        <v>202</v>
      </c>
      <c r="K1218" t="s">
        <v>203</v>
      </c>
      <c r="L1218" t="s">
        <v>204</v>
      </c>
      <c r="M1218" t="s">
        <v>199</v>
      </c>
    </row>
    <row r="1219" spans="1:13" x14ac:dyDescent="0.25">
      <c r="A1219" t="s">
        <v>2693</v>
      </c>
      <c r="B1219" t="s">
        <v>2907</v>
      </c>
      <c r="C1219" t="s">
        <v>2908</v>
      </c>
      <c r="E1219">
        <v>0.35</v>
      </c>
      <c r="F1219" s="156">
        <v>0.06</v>
      </c>
      <c r="G1219" s="157">
        <v>0</v>
      </c>
      <c r="H1219" s="158" t="e">
        <f t="shared" ref="H1219:H1282" si="38">(D1219-E1219)/D1219</f>
        <v>#DIV/0!</v>
      </c>
      <c r="I1219" s="157">
        <f t="shared" ref="I1219:I1282" si="39">E1219/F1219</f>
        <v>5.833333333333333</v>
      </c>
      <c r="J1219" t="s">
        <v>2747</v>
      </c>
      <c r="K1219" t="s">
        <v>244</v>
      </c>
      <c r="L1219" t="s">
        <v>2748</v>
      </c>
      <c r="M1219" t="s">
        <v>199</v>
      </c>
    </row>
    <row r="1220" spans="1:13" x14ac:dyDescent="0.25">
      <c r="A1220" t="s">
        <v>2693</v>
      </c>
      <c r="B1220" t="s">
        <v>2909</v>
      </c>
      <c r="C1220" t="s">
        <v>2910</v>
      </c>
      <c r="E1220">
        <v>0.12</v>
      </c>
      <c r="F1220" s="156">
        <v>8.9999999999999993E-3</v>
      </c>
      <c r="G1220" s="157">
        <v>0</v>
      </c>
      <c r="H1220" s="158" t="e">
        <f t="shared" si="38"/>
        <v>#DIV/0!</v>
      </c>
      <c r="I1220" s="157">
        <f t="shared" si="39"/>
        <v>13.333333333333334</v>
      </c>
      <c r="J1220" t="s">
        <v>2747</v>
      </c>
      <c r="K1220" t="s">
        <v>244</v>
      </c>
      <c r="L1220" t="s">
        <v>2748</v>
      </c>
      <c r="M1220" t="s">
        <v>199</v>
      </c>
    </row>
    <row r="1221" spans="1:13" x14ac:dyDescent="0.25">
      <c r="A1221" t="s">
        <v>2693</v>
      </c>
      <c r="B1221" t="s">
        <v>2911</v>
      </c>
      <c r="C1221" t="s">
        <v>2912</v>
      </c>
      <c r="E1221">
        <v>0.62</v>
      </c>
      <c r="F1221" s="156">
        <v>0.12</v>
      </c>
      <c r="G1221" s="157">
        <v>0</v>
      </c>
      <c r="H1221" s="158" t="e">
        <f t="shared" si="38"/>
        <v>#DIV/0!</v>
      </c>
      <c r="I1221" s="157">
        <f t="shared" si="39"/>
        <v>5.166666666666667</v>
      </c>
      <c r="J1221" t="s">
        <v>2747</v>
      </c>
      <c r="K1221" t="s">
        <v>244</v>
      </c>
      <c r="L1221" t="s">
        <v>2748</v>
      </c>
      <c r="M1221" t="s">
        <v>199</v>
      </c>
    </row>
    <row r="1222" spans="1:13" x14ac:dyDescent="0.25">
      <c r="A1222" t="s">
        <v>2693</v>
      </c>
      <c r="B1222" t="s">
        <v>2913</v>
      </c>
      <c r="C1222" t="s">
        <v>2914</v>
      </c>
      <c r="E1222">
        <v>0.25</v>
      </c>
      <c r="F1222" s="156">
        <v>0.04</v>
      </c>
      <c r="G1222" s="157">
        <v>0</v>
      </c>
      <c r="H1222" s="158" t="e">
        <f t="shared" si="38"/>
        <v>#DIV/0!</v>
      </c>
      <c r="I1222" s="157">
        <f t="shared" si="39"/>
        <v>6.25</v>
      </c>
      <c r="J1222" t="s">
        <v>2747</v>
      </c>
      <c r="K1222" t="s">
        <v>604</v>
      </c>
      <c r="L1222" t="s">
        <v>2748</v>
      </c>
      <c r="M1222" t="s">
        <v>199</v>
      </c>
    </row>
    <row r="1223" spans="1:13" x14ac:dyDescent="0.25">
      <c r="A1223" t="s">
        <v>2693</v>
      </c>
      <c r="B1223" t="s">
        <v>2915</v>
      </c>
      <c r="C1223" t="s">
        <v>2916</v>
      </c>
      <c r="E1223">
        <v>2.25</v>
      </c>
      <c r="F1223" s="156">
        <v>0.1</v>
      </c>
      <c r="G1223" s="157">
        <v>0</v>
      </c>
      <c r="H1223" s="158" t="e">
        <f t="shared" si="38"/>
        <v>#DIV/0!</v>
      </c>
      <c r="I1223" s="157">
        <f t="shared" si="39"/>
        <v>22.5</v>
      </c>
      <c r="J1223" t="s">
        <v>2007</v>
      </c>
      <c r="K1223" t="s">
        <v>203</v>
      </c>
      <c r="L1223" t="s">
        <v>2008</v>
      </c>
      <c r="M1223" t="s">
        <v>199</v>
      </c>
    </row>
    <row r="1224" spans="1:13" x14ac:dyDescent="0.25">
      <c r="A1224" t="s">
        <v>2693</v>
      </c>
      <c r="B1224" t="s">
        <v>2917</v>
      </c>
      <c r="C1224" t="s">
        <v>2918</v>
      </c>
      <c r="E1224">
        <v>10.4801</v>
      </c>
      <c r="F1224" s="156">
        <v>2</v>
      </c>
      <c r="G1224" s="157">
        <v>0</v>
      </c>
      <c r="H1224" s="158" t="e">
        <f t="shared" si="38"/>
        <v>#DIV/0!</v>
      </c>
      <c r="I1224" s="157">
        <f t="shared" si="39"/>
        <v>5.2400500000000001</v>
      </c>
      <c r="J1224" t="s">
        <v>202</v>
      </c>
      <c r="K1224" t="s">
        <v>208</v>
      </c>
      <c r="L1224" t="s">
        <v>204</v>
      </c>
      <c r="M1224" t="s">
        <v>199</v>
      </c>
    </row>
    <row r="1225" spans="1:13" x14ac:dyDescent="0.25">
      <c r="A1225" t="s">
        <v>2693</v>
      </c>
      <c r="B1225" t="s">
        <v>2919</v>
      </c>
      <c r="C1225" t="s">
        <v>2920</v>
      </c>
      <c r="E1225">
        <v>18.649999999999999</v>
      </c>
      <c r="F1225" s="156">
        <v>5</v>
      </c>
      <c r="G1225" s="157">
        <v>0</v>
      </c>
      <c r="H1225" s="158" t="e">
        <f t="shared" si="38"/>
        <v>#DIV/0!</v>
      </c>
      <c r="I1225" s="157">
        <f t="shared" si="39"/>
        <v>3.7299999999999995</v>
      </c>
      <c r="J1225" t="s">
        <v>1004</v>
      </c>
      <c r="K1225" t="s">
        <v>231</v>
      </c>
      <c r="L1225" t="s">
        <v>1005</v>
      </c>
      <c r="M1225" t="s">
        <v>199</v>
      </c>
    </row>
    <row r="1226" spans="1:13" x14ac:dyDescent="0.25">
      <c r="A1226" t="s">
        <v>2693</v>
      </c>
      <c r="B1226" t="s">
        <v>2921</v>
      </c>
      <c r="C1226" t="s">
        <v>2922</v>
      </c>
      <c r="E1226">
        <v>2.68</v>
      </c>
      <c r="F1226" s="156">
        <v>1</v>
      </c>
      <c r="G1226" s="157">
        <v>0</v>
      </c>
      <c r="H1226" s="158" t="e">
        <f t="shared" si="38"/>
        <v>#DIV/0!</v>
      </c>
      <c r="I1226" s="157">
        <f t="shared" si="39"/>
        <v>2.68</v>
      </c>
      <c r="J1226" t="s">
        <v>202</v>
      </c>
      <c r="K1226" t="s">
        <v>244</v>
      </c>
      <c r="L1226" t="s">
        <v>204</v>
      </c>
      <c r="M1226" t="s">
        <v>199</v>
      </c>
    </row>
    <row r="1227" spans="1:13" x14ac:dyDescent="0.25">
      <c r="A1227" t="s">
        <v>2693</v>
      </c>
      <c r="B1227" t="s">
        <v>2923</v>
      </c>
      <c r="C1227" t="s">
        <v>2924</v>
      </c>
      <c r="E1227">
        <v>2.3666</v>
      </c>
      <c r="F1227" s="156">
        <v>0.4</v>
      </c>
      <c r="G1227" s="157">
        <v>0</v>
      </c>
      <c r="H1227" s="158" t="e">
        <f t="shared" si="38"/>
        <v>#DIV/0!</v>
      </c>
      <c r="I1227" s="157">
        <f t="shared" si="39"/>
        <v>5.9165000000000001</v>
      </c>
      <c r="J1227" t="s">
        <v>202</v>
      </c>
      <c r="K1227" t="s">
        <v>1830</v>
      </c>
      <c r="L1227" t="s">
        <v>204</v>
      </c>
      <c r="M1227" t="s">
        <v>199</v>
      </c>
    </row>
    <row r="1228" spans="1:13" x14ac:dyDescent="0.25">
      <c r="A1228" t="s">
        <v>2693</v>
      </c>
      <c r="B1228" t="s">
        <v>2925</v>
      </c>
      <c r="C1228" t="s">
        <v>2926</v>
      </c>
      <c r="E1228">
        <v>1.24</v>
      </c>
      <c r="F1228" s="156">
        <v>4.2999999999999997E-2</v>
      </c>
      <c r="G1228" s="157">
        <v>0</v>
      </c>
      <c r="H1228" s="158" t="e">
        <f t="shared" si="38"/>
        <v>#DIV/0!</v>
      </c>
      <c r="I1228" s="157">
        <f t="shared" si="39"/>
        <v>28.837209302325583</v>
      </c>
      <c r="J1228" t="s">
        <v>1777</v>
      </c>
      <c r="K1228" t="s">
        <v>220</v>
      </c>
      <c r="L1228" t="s">
        <v>1778</v>
      </c>
      <c r="M1228" t="s">
        <v>199</v>
      </c>
    </row>
    <row r="1229" spans="1:13" x14ac:dyDescent="0.25">
      <c r="A1229" t="s">
        <v>2693</v>
      </c>
      <c r="B1229" t="s">
        <v>2927</v>
      </c>
      <c r="C1229" t="s">
        <v>2928</v>
      </c>
      <c r="E1229">
        <v>0.76</v>
      </c>
      <c r="F1229" s="156">
        <v>0.15</v>
      </c>
      <c r="G1229" s="157">
        <v>0</v>
      </c>
      <c r="H1229" s="158" t="e">
        <f t="shared" si="38"/>
        <v>#DIV/0!</v>
      </c>
      <c r="I1229" s="157">
        <f t="shared" si="39"/>
        <v>5.0666666666666673</v>
      </c>
      <c r="J1229" t="s">
        <v>1777</v>
      </c>
      <c r="K1229" t="s">
        <v>220</v>
      </c>
      <c r="L1229" t="s">
        <v>1778</v>
      </c>
      <c r="M1229" t="s">
        <v>199</v>
      </c>
    </row>
    <row r="1230" spans="1:13" x14ac:dyDescent="0.25">
      <c r="A1230" t="s">
        <v>2693</v>
      </c>
      <c r="B1230" t="s">
        <v>2929</v>
      </c>
      <c r="C1230" t="s">
        <v>2930</v>
      </c>
      <c r="E1230">
        <v>3.3149000000000002</v>
      </c>
      <c r="F1230" s="156">
        <v>0.45400000000000001</v>
      </c>
      <c r="G1230" s="157">
        <v>0</v>
      </c>
      <c r="H1230" s="158" t="e">
        <f t="shared" si="38"/>
        <v>#DIV/0!</v>
      </c>
      <c r="I1230" s="157">
        <f t="shared" si="39"/>
        <v>7.3015418502202643</v>
      </c>
      <c r="J1230" t="s">
        <v>202</v>
      </c>
      <c r="K1230" t="s">
        <v>1830</v>
      </c>
      <c r="L1230" t="s">
        <v>204</v>
      </c>
      <c r="M1230" t="s">
        <v>199</v>
      </c>
    </row>
    <row r="1231" spans="1:13" x14ac:dyDescent="0.25">
      <c r="A1231" t="s">
        <v>2693</v>
      </c>
      <c r="B1231" t="s">
        <v>2931</v>
      </c>
      <c r="C1231" t="s">
        <v>2932</v>
      </c>
      <c r="E1231">
        <v>6.63</v>
      </c>
      <c r="F1231" s="156">
        <v>0.7</v>
      </c>
      <c r="G1231" s="157">
        <v>0</v>
      </c>
      <c r="H1231" s="158" t="e">
        <f t="shared" si="38"/>
        <v>#DIV/0!</v>
      </c>
      <c r="I1231" s="157">
        <f t="shared" si="39"/>
        <v>9.4714285714285715</v>
      </c>
      <c r="J1231" t="s">
        <v>417</v>
      </c>
      <c r="K1231" t="s">
        <v>244</v>
      </c>
      <c r="L1231" t="s">
        <v>418</v>
      </c>
      <c r="M1231" t="s">
        <v>199</v>
      </c>
    </row>
    <row r="1232" spans="1:13" x14ac:dyDescent="0.25">
      <c r="A1232" t="s">
        <v>2693</v>
      </c>
      <c r="B1232" t="s">
        <v>2933</v>
      </c>
      <c r="C1232" t="s">
        <v>2934</v>
      </c>
      <c r="E1232">
        <v>8.64</v>
      </c>
      <c r="F1232" s="156" t="e">
        <v>#N/A</v>
      </c>
      <c r="G1232" s="157" t="e">
        <v>#N/A</v>
      </c>
      <c r="H1232" s="158" t="e">
        <f t="shared" si="38"/>
        <v>#DIV/0!</v>
      </c>
      <c r="I1232" s="157" t="e">
        <f t="shared" si="39"/>
        <v>#N/A</v>
      </c>
      <c r="J1232" t="e">
        <v>#N/A</v>
      </c>
      <c r="K1232" t="s">
        <v>244</v>
      </c>
      <c r="L1232" t="s">
        <v>418</v>
      </c>
      <c r="M1232" t="s">
        <v>199</v>
      </c>
    </row>
    <row r="1233" spans="1:13" x14ac:dyDescent="0.25">
      <c r="A1233" t="s">
        <v>2693</v>
      </c>
      <c r="B1233" t="s">
        <v>2935</v>
      </c>
      <c r="C1233" t="s">
        <v>2936</v>
      </c>
      <c r="E1233">
        <v>8.64</v>
      </c>
      <c r="F1233" s="156">
        <v>1</v>
      </c>
      <c r="G1233" s="157">
        <v>0</v>
      </c>
      <c r="H1233" s="158" t="e">
        <f t="shared" si="38"/>
        <v>#DIV/0!</v>
      </c>
      <c r="I1233" s="157">
        <f t="shared" si="39"/>
        <v>8.64</v>
      </c>
      <c r="J1233" t="s">
        <v>417</v>
      </c>
      <c r="K1233" t="s">
        <v>244</v>
      </c>
      <c r="L1233" t="s">
        <v>418</v>
      </c>
      <c r="M1233" t="s">
        <v>199</v>
      </c>
    </row>
    <row r="1234" spans="1:13" x14ac:dyDescent="0.25">
      <c r="A1234" t="s">
        <v>2693</v>
      </c>
      <c r="B1234" t="s">
        <v>2937</v>
      </c>
      <c r="C1234" t="s">
        <v>2938</v>
      </c>
      <c r="E1234">
        <v>11.36</v>
      </c>
      <c r="F1234" s="156">
        <v>0.85</v>
      </c>
      <c r="G1234" s="157">
        <v>0</v>
      </c>
      <c r="H1234" s="158" t="e">
        <f t="shared" si="38"/>
        <v>#DIV/0!</v>
      </c>
      <c r="I1234" s="157">
        <f t="shared" si="39"/>
        <v>13.364705882352942</v>
      </c>
      <c r="J1234" t="s">
        <v>417</v>
      </c>
      <c r="K1234" t="s">
        <v>1830</v>
      </c>
      <c r="L1234" t="s">
        <v>418</v>
      </c>
      <c r="M1234" t="s">
        <v>199</v>
      </c>
    </row>
    <row r="1235" spans="1:13" x14ac:dyDescent="0.25">
      <c r="A1235" t="s">
        <v>2693</v>
      </c>
      <c r="B1235" t="s">
        <v>2939</v>
      </c>
      <c r="C1235" t="s">
        <v>2940</v>
      </c>
      <c r="E1235">
        <v>1.5075000000000001</v>
      </c>
      <c r="F1235" s="156">
        <v>1</v>
      </c>
      <c r="G1235" s="157">
        <v>0</v>
      </c>
      <c r="H1235" s="158" t="e">
        <f t="shared" si="38"/>
        <v>#DIV/0!</v>
      </c>
      <c r="I1235" s="157">
        <f t="shared" si="39"/>
        <v>1.5075000000000001</v>
      </c>
      <c r="J1235" t="s">
        <v>2941</v>
      </c>
      <c r="K1235" t="s">
        <v>220</v>
      </c>
      <c r="L1235" t="s">
        <v>2942</v>
      </c>
      <c r="M1235" t="s">
        <v>199</v>
      </c>
    </row>
    <row r="1236" spans="1:13" x14ac:dyDescent="0.25">
      <c r="A1236" t="s">
        <v>2693</v>
      </c>
      <c r="B1236" t="s">
        <v>2943</v>
      </c>
      <c r="C1236" t="s">
        <v>2944</v>
      </c>
      <c r="E1236">
        <v>3.3662999999999998</v>
      </c>
      <c r="F1236" s="156">
        <v>1</v>
      </c>
      <c r="G1236" s="157">
        <v>0</v>
      </c>
      <c r="H1236" s="158" t="e">
        <f t="shared" si="38"/>
        <v>#DIV/0!</v>
      </c>
      <c r="I1236" s="157">
        <f t="shared" si="39"/>
        <v>3.3662999999999998</v>
      </c>
      <c r="J1236" t="s">
        <v>2941</v>
      </c>
      <c r="K1236" t="s">
        <v>220</v>
      </c>
      <c r="L1236" t="s">
        <v>2942</v>
      </c>
      <c r="M1236" t="s">
        <v>199</v>
      </c>
    </row>
    <row r="1237" spans="1:13" x14ac:dyDescent="0.25">
      <c r="A1237" t="s">
        <v>2693</v>
      </c>
      <c r="B1237" t="s">
        <v>2945</v>
      </c>
      <c r="C1237" t="s">
        <v>2803</v>
      </c>
      <c r="E1237">
        <v>1.6</v>
      </c>
      <c r="F1237" s="156">
        <v>1</v>
      </c>
      <c r="G1237" s="157">
        <v>0</v>
      </c>
      <c r="H1237" s="158" t="e">
        <f t="shared" si="38"/>
        <v>#DIV/0!</v>
      </c>
      <c r="I1237" s="157">
        <f t="shared" si="39"/>
        <v>1.6</v>
      </c>
      <c r="J1237" t="s">
        <v>2946</v>
      </c>
      <c r="K1237" t="s">
        <v>220</v>
      </c>
      <c r="L1237" t="s">
        <v>2947</v>
      </c>
      <c r="M1237" t="s">
        <v>199</v>
      </c>
    </row>
    <row r="1238" spans="1:13" x14ac:dyDescent="0.25">
      <c r="A1238" t="s">
        <v>2693</v>
      </c>
      <c r="B1238" t="s">
        <v>2948</v>
      </c>
      <c r="C1238" t="s">
        <v>2949</v>
      </c>
      <c r="E1238">
        <v>1.82</v>
      </c>
      <c r="F1238" s="156">
        <v>1</v>
      </c>
      <c r="G1238" s="157">
        <v>0</v>
      </c>
      <c r="H1238" s="158" t="e">
        <f t="shared" si="38"/>
        <v>#DIV/0!</v>
      </c>
      <c r="I1238" s="157">
        <f t="shared" si="39"/>
        <v>1.82</v>
      </c>
      <c r="J1238" t="s">
        <v>2950</v>
      </c>
      <c r="K1238" t="s">
        <v>421</v>
      </c>
      <c r="L1238" t="s">
        <v>2951</v>
      </c>
      <c r="M1238" t="s">
        <v>199</v>
      </c>
    </row>
    <row r="1239" spans="1:13" x14ac:dyDescent="0.25">
      <c r="A1239" t="s">
        <v>2693</v>
      </c>
      <c r="B1239" t="s">
        <v>2952</v>
      </c>
      <c r="C1239" t="s">
        <v>2953</v>
      </c>
      <c r="E1239">
        <v>2.81</v>
      </c>
      <c r="F1239" s="156" t="e">
        <v>#N/A</v>
      </c>
      <c r="G1239" s="157" t="e">
        <v>#N/A</v>
      </c>
      <c r="H1239" s="158" t="e">
        <f t="shared" si="38"/>
        <v>#DIV/0!</v>
      </c>
      <c r="I1239" s="157" t="e">
        <f t="shared" si="39"/>
        <v>#N/A</v>
      </c>
      <c r="J1239" t="s">
        <v>2946</v>
      </c>
      <c r="K1239" t="s">
        <v>220</v>
      </c>
      <c r="L1239" t="s">
        <v>2947</v>
      </c>
      <c r="M1239" t="s">
        <v>199</v>
      </c>
    </row>
    <row r="1240" spans="1:13" x14ac:dyDescent="0.25">
      <c r="A1240" t="s">
        <v>2693</v>
      </c>
      <c r="B1240" t="s">
        <v>2954</v>
      </c>
      <c r="C1240" t="s">
        <v>2955</v>
      </c>
      <c r="E1240">
        <v>3.28</v>
      </c>
      <c r="F1240" s="156" t="e">
        <v>#N/A</v>
      </c>
      <c r="G1240" s="157" t="e">
        <v>#N/A</v>
      </c>
      <c r="H1240" s="158" t="e">
        <f t="shared" si="38"/>
        <v>#DIV/0!</v>
      </c>
      <c r="I1240" s="157" t="e">
        <f t="shared" si="39"/>
        <v>#N/A</v>
      </c>
      <c r="J1240" t="s">
        <v>2946</v>
      </c>
      <c r="K1240" t="s">
        <v>220</v>
      </c>
      <c r="L1240" t="s">
        <v>2947</v>
      </c>
      <c r="M1240" t="s">
        <v>199</v>
      </c>
    </row>
    <row r="1241" spans="1:13" x14ac:dyDescent="0.25">
      <c r="A1241" t="s">
        <v>2693</v>
      </c>
      <c r="B1241" t="s">
        <v>2956</v>
      </c>
      <c r="C1241" t="s">
        <v>2957</v>
      </c>
      <c r="E1241">
        <v>1.1100000000000001</v>
      </c>
      <c r="F1241" s="156">
        <v>0.4</v>
      </c>
      <c r="G1241" s="157">
        <v>0</v>
      </c>
      <c r="H1241" s="158" t="e">
        <f t="shared" si="38"/>
        <v>#DIV/0!</v>
      </c>
      <c r="I1241" s="157">
        <f t="shared" si="39"/>
        <v>2.7749999999999999</v>
      </c>
      <c r="J1241" t="s">
        <v>2958</v>
      </c>
      <c r="K1241" t="s">
        <v>1830</v>
      </c>
      <c r="L1241" t="s">
        <v>2959</v>
      </c>
      <c r="M1241" t="s">
        <v>199</v>
      </c>
    </row>
    <row r="1242" spans="1:13" x14ac:dyDescent="0.25">
      <c r="A1242" t="s">
        <v>2693</v>
      </c>
      <c r="B1242" t="s">
        <v>2960</v>
      </c>
      <c r="C1242" t="s">
        <v>2961</v>
      </c>
      <c r="E1242">
        <v>0.60940000000000005</v>
      </c>
      <c r="F1242" s="156" t="e">
        <v>#N/A</v>
      </c>
      <c r="G1242" s="157" t="e">
        <v>#N/A</v>
      </c>
      <c r="H1242" s="158" t="e">
        <f t="shared" si="38"/>
        <v>#DIV/0!</v>
      </c>
      <c r="I1242" s="157" t="e">
        <f t="shared" si="39"/>
        <v>#N/A</v>
      </c>
      <c r="J1242" t="s">
        <v>2941</v>
      </c>
      <c r="K1242" t="s">
        <v>220</v>
      </c>
      <c r="L1242" t="s">
        <v>2942</v>
      </c>
      <c r="M1242" t="s">
        <v>199</v>
      </c>
    </row>
    <row r="1243" spans="1:13" x14ac:dyDescent="0.25">
      <c r="A1243" t="s">
        <v>2693</v>
      </c>
      <c r="B1243" t="s">
        <v>2962</v>
      </c>
      <c r="C1243" t="s">
        <v>2963</v>
      </c>
      <c r="E1243">
        <v>2.25</v>
      </c>
      <c r="F1243" s="156" t="e">
        <v>#N/A</v>
      </c>
      <c r="G1243" s="157" t="e">
        <v>#N/A</v>
      </c>
      <c r="H1243" s="158" t="e">
        <f t="shared" si="38"/>
        <v>#DIV/0!</v>
      </c>
      <c r="I1243" s="157" t="e">
        <f t="shared" si="39"/>
        <v>#N/A</v>
      </c>
      <c r="J1243" t="s">
        <v>2964</v>
      </c>
      <c r="K1243" t="s">
        <v>220</v>
      </c>
      <c r="L1243" t="s">
        <v>2965</v>
      </c>
      <c r="M1243" t="s">
        <v>199</v>
      </c>
    </row>
    <row r="1244" spans="1:13" x14ac:dyDescent="0.25">
      <c r="A1244" t="s">
        <v>2693</v>
      </c>
      <c r="B1244" t="s">
        <v>2966</v>
      </c>
      <c r="C1244" t="s">
        <v>2967</v>
      </c>
      <c r="E1244">
        <v>3.73</v>
      </c>
      <c r="F1244" s="156" t="e">
        <v>#N/A</v>
      </c>
      <c r="G1244" s="157" t="e">
        <v>#N/A</v>
      </c>
      <c r="H1244" s="158" t="e">
        <f t="shared" si="38"/>
        <v>#DIV/0!</v>
      </c>
      <c r="I1244" s="157" t="e">
        <f t="shared" si="39"/>
        <v>#N/A</v>
      </c>
      <c r="J1244" t="s">
        <v>2946</v>
      </c>
      <c r="K1244" t="s">
        <v>220</v>
      </c>
      <c r="L1244" t="s">
        <v>2947</v>
      </c>
      <c r="M1244" t="s">
        <v>199</v>
      </c>
    </row>
    <row r="1245" spans="1:13" x14ac:dyDescent="0.25">
      <c r="A1245" t="s">
        <v>2693</v>
      </c>
      <c r="B1245" t="s">
        <v>2968</v>
      </c>
      <c r="C1245" t="s">
        <v>2969</v>
      </c>
      <c r="E1245">
        <v>3.67</v>
      </c>
      <c r="F1245" s="156" t="e">
        <v>#N/A</v>
      </c>
      <c r="G1245" s="157" t="e">
        <v>#N/A</v>
      </c>
      <c r="H1245" s="158" t="e">
        <f t="shared" si="38"/>
        <v>#DIV/0!</v>
      </c>
      <c r="I1245" s="157" t="e">
        <f t="shared" si="39"/>
        <v>#N/A</v>
      </c>
      <c r="J1245" t="e">
        <v>#N/A</v>
      </c>
      <c r="K1245" t="s">
        <v>2804</v>
      </c>
      <c r="L1245" t="s">
        <v>2965</v>
      </c>
      <c r="M1245" t="s">
        <v>199</v>
      </c>
    </row>
    <row r="1246" spans="1:13" x14ac:dyDescent="0.25">
      <c r="A1246" t="s">
        <v>2693</v>
      </c>
      <c r="B1246" t="s">
        <v>2970</v>
      </c>
      <c r="C1246" t="s">
        <v>2971</v>
      </c>
      <c r="E1246">
        <v>1.87</v>
      </c>
      <c r="F1246" s="156">
        <v>1</v>
      </c>
      <c r="G1246" s="157">
        <v>0</v>
      </c>
      <c r="H1246" s="158" t="e">
        <f t="shared" si="38"/>
        <v>#DIV/0!</v>
      </c>
      <c r="I1246" s="157">
        <f t="shared" si="39"/>
        <v>1.87</v>
      </c>
      <c r="J1246" t="s">
        <v>202</v>
      </c>
      <c r="K1246" t="s">
        <v>231</v>
      </c>
      <c r="L1246" t="s">
        <v>204</v>
      </c>
      <c r="M1246" t="s">
        <v>199</v>
      </c>
    </row>
    <row r="1247" spans="1:13" x14ac:dyDescent="0.25">
      <c r="A1247" t="s">
        <v>2693</v>
      </c>
      <c r="B1247" t="s">
        <v>2972</v>
      </c>
      <c r="C1247" t="s">
        <v>2973</v>
      </c>
      <c r="E1247">
        <v>0.35</v>
      </c>
      <c r="F1247" s="156" t="e">
        <v>#N/A</v>
      </c>
      <c r="G1247" s="157" t="e">
        <v>#N/A</v>
      </c>
      <c r="H1247" s="158" t="e">
        <f t="shared" si="38"/>
        <v>#DIV/0!</v>
      </c>
      <c r="I1247" s="157" t="e">
        <f t="shared" si="39"/>
        <v>#N/A</v>
      </c>
      <c r="J1247" t="e">
        <v>#N/A</v>
      </c>
      <c r="K1247" t="s">
        <v>244</v>
      </c>
      <c r="L1247" t="s">
        <v>2748</v>
      </c>
      <c r="M1247" t="s">
        <v>199</v>
      </c>
    </row>
    <row r="1248" spans="1:13" x14ac:dyDescent="0.25">
      <c r="A1248" t="s">
        <v>2693</v>
      </c>
      <c r="B1248" t="s">
        <v>2974</v>
      </c>
      <c r="C1248" t="s">
        <v>2975</v>
      </c>
      <c r="E1248">
        <v>0.245</v>
      </c>
      <c r="F1248" s="156" t="e">
        <v>#N/A</v>
      </c>
      <c r="G1248" s="157" t="e">
        <v>#N/A</v>
      </c>
      <c r="H1248" s="158" t="e">
        <f t="shared" si="38"/>
        <v>#DIV/0!</v>
      </c>
      <c r="I1248" s="157" t="e">
        <f t="shared" si="39"/>
        <v>#N/A</v>
      </c>
      <c r="J1248" t="s">
        <v>1144</v>
      </c>
      <c r="K1248" t="s">
        <v>197</v>
      </c>
      <c r="L1248" t="s">
        <v>1145</v>
      </c>
      <c r="M1248" t="s">
        <v>199</v>
      </c>
    </row>
    <row r="1249" spans="1:13" x14ac:dyDescent="0.25">
      <c r="A1249" t="s">
        <v>2693</v>
      </c>
      <c r="B1249" t="s">
        <v>2976</v>
      </c>
      <c r="C1249" t="s">
        <v>2977</v>
      </c>
      <c r="E1249">
        <v>0.245</v>
      </c>
      <c r="F1249" s="156">
        <v>0.2</v>
      </c>
      <c r="G1249" s="157">
        <v>0</v>
      </c>
      <c r="H1249" s="158" t="e">
        <f t="shared" si="38"/>
        <v>#DIV/0!</v>
      </c>
      <c r="I1249" s="157">
        <f t="shared" si="39"/>
        <v>1.2249999999999999</v>
      </c>
      <c r="J1249" t="s">
        <v>1144</v>
      </c>
      <c r="K1249" t="s">
        <v>197</v>
      </c>
      <c r="L1249" t="s">
        <v>1145</v>
      </c>
      <c r="M1249" t="s">
        <v>199</v>
      </c>
    </row>
    <row r="1250" spans="1:13" x14ac:dyDescent="0.25">
      <c r="A1250" t="s">
        <v>2693</v>
      </c>
      <c r="B1250" t="s">
        <v>2978</v>
      </c>
      <c r="C1250" t="s">
        <v>2979</v>
      </c>
      <c r="E1250">
        <v>0.245</v>
      </c>
      <c r="F1250" s="156" t="e">
        <v>#N/A</v>
      </c>
      <c r="G1250" s="157" t="e">
        <v>#N/A</v>
      </c>
      <c r="H1250" s="158" t="e">
        <f t="shared" si="38"/>
        <v>#DIV/0!</v>
      </c>
      <c r="I1250" s="157" t="e">
        <f t="shared" si="39"/>
        <v>#N/A</v>
      </c>
      <c r="J1250" t="s">
        <v>1144</v>
      </c>
      <c r="K1250" t="s">
        <v>197</v>
      </c>
      <c r="L1250" t="s">
        <v>1145</v>
      </c>
      <c r="M1250" t="s">
        <v>199</v>
      </c>
    </row>
    <row r="1251" spans="1:13" x14ac:dyDescent="0.25">
      <c r="A1251" t="s">
        <v>2693</v>
      </c>
      <c r="B1251" t="s">
        <v>2980</v>
      </c>
      <c r="C1251" t="s">
        <v>2981</v>
      </c>
      <c r="E1251">
        <v>4.92</v>
      </c>
      <c r="F1251" s="156">
        <v>0.49</v>
      </c>
      <c r="G1251" s="157">
        <v>0</v>
      </c>
      <c r="H1251" s="158" t="e">
        <f t="shared" si="38"/>
        <v>#DIV/0!</v>
      </c>
      <c r="I1251" s="157">
        <f t="shared" si="39"/>
        <v>10.040816326530612</v>
      </c>
      <c r="J1251" t="s">
        <v>417</v>
      </c>
      <c r="K1251" t="s">
        <v>839</v>
      </c>
      <c r="L1251" t="s">
        <v>418</v>
      </c>
      <c r="M1251" t="s">
        <v>199</v>
      </c>
    </row>
    <row r="1252" spans="1:13" x14ac:dyDescent="0.25">
      <c r="A1252" t="s">
        <v>2693</v>
      </c>
      <c r="B1252" t="s">
        <v>2982</v>
      </c>
      <c r="C1252" t="s">
        <v>2983</v>
      </c>
      <c r="E1252">
        <v>10.64</v>
      </c>
      <c r="F1252" s="156" t="e">
        <v>#N/A</v>
      </c>
      <c r="G1252" s="157" t="e">
        <v>#N/A</v>
      </c>
      <c r="H1252" s="158" t="e">
        <f t="shared" si="38"/>
        <v>#DIV/0!</v>
      </c>
      <c r="I1252" s="157" t="e">
        <f t="shared" si="39"/>
        <v>#N/A</v>
      </c>
      <c r="J1252" t="e">
        <v>#N/A</v>
      </c>
      <c r="K1252" t="s">
        <v>839</v>
      </c>
      <c r="L1252" t="s">
        <v>418</v>
      </c>
      <c r="M1252" t="s">
        <v>199</v>
      </c>
    </row>
    <row r="1253" spans="1:13" x14ac:dyDescent="0.25">
      <c r="A1253" t="s">
        <v>2693</v>
      </c>
      <c r="B1253" t="s">
        <v>2984</v>
      </c>
      <c r="C1253" t="s">
        <v>2985</v>
      </c>
      <c r="E1253">
        <v>6.585</v>
      </c>
      <c r="F1253" s="156">
        <v>0.56999999999999995</v>
      </c>
      <c r="G1253" s="157">
        <v>0</v>
      </c>
      <c r="H1253" s="158" t="e">
        <f t="shared" si="38"/>
        <v>#DIV/0!</v>
      </c>
      <c r="I1253" s="157">
        <f t="shared" si="39"/>
        <v>11.55263157894737</v>
      </c>
      <c r="J1253" t="s">
        <v>417</v>
      </c>
      <c r="K1253" t="s">
        <v>753</v>
      </c>
      <c r="L1253" t="s">
        <v>418</v>
      </c>
      <c r="M1253" t="s">
        <v>199</v>
      </c>
    </row>
    <row r="1254" spans="1:13" x14ac:dyDescent="0.25">
      <c r="A1254" t="s">
        <v>2693</v>
      </c>
      <c r="B1254" t="s">
        <v>2986</v>
      </c>
      <c r="C1254" t="s">
        <v>2987</v>
      </c>
      <c r="E1254">
        <v>6.5449999999999999</v>
      </c>
      <c r="F1254" s="156">
        <v>0.52</v>
      </c>
      <c r="G1254" s="157">
        <v>0</v>
      </c>
      <c r="H1254" s="158" t="e">
        <f t="shared" si="38"/>
        <v>#DIV/0!</v>
      </c>
      <c r="I1254" s="157">
        <f t="shared" si="39"/>
        <v>12.586538461538462</v>
      </c>
      <c r="J1254" t="s">
        <v>417</v>
      </c>
      <c r="K1254" t="s">
        <v>753</v>
      </c>
      <c r="L1254" t="s">
        <v>418</v>
      </c>
      <c r="M1254" t="s">
        <v>199</v>
      </c>
    </row>
    <row r="1255" spans="1:13" x14ac:dyDescent="0.25">
      <c r="A1255" t="s">
        <v>2693</v>
      </c>
      <c r="B1255" t="s">
        <v>2988</v>
      </c>
      <c r="C1255" t="s">
        <v>2989</v>
      </c>
      <c r="E1255">
        <v>10</v>
      </c>
      <c r="F1255" s="156" t="e">
        <v>#N/A</v>
      </c>
      <c r="G1255" s="157" t="e">
        <v>#N/A</v>
      </c>
      <c r="H1255" s="158" t="e">
        <f t="shared" si="38"/>
        <v>#DIV/0!</v>
      </c>
      <c r="I1255" s="157" t="e">
        <f t="shared" si="39"/>
        <v>#N/A</v>
      </c>
      <c r="J1255" t="e">
        <v>#N/A</v>
      </c>
      <c r="K1255" t="s">
        <v>244</v>
      </c>
      <c r="L1255" t="s">
        <v>418</v>
      </c>
      <c r="M1255" t="s">
        <v>199</v>
      </c>
    </row>
    <row r="1256" spans="1:13" x14ac:dyDescent="0.25">
      <c r="A1256" t="s">
        <v>2990</v>
      </c>
      <c r="B1256" t="s">
        <v>2991</v>
      </c>
      <c r="C1256" t="s">
        <v>2992</v>
      </c>
      <c r="E1256">
        <v>1.583</v>
      </c>
      <c r="F1256" s="156">
        <v>0.5</v>
      </c>
      <c r="G1256" s="157">
        <v>0</v>
      </c>
      <c r="H1256" s="158" t="e">
        <f t="shared" si="38"/>
        <v>#DIV/0!</v>
      </c>
      <c r="I1256" s="157">
        <f t="shared" si="39"/>
        <v>3.1659999999999999</v>
      </c>
      <c r="J1256" t="s">
        <v>202</v>
      </c>
      <c r="K1256" t="s">
        <v>208</v>
      </c>
      <c r="L1256" t="s">
        <v>204</v>
      </c>
      <c r="M1256" t="s">
        <v>199</v>
      </c>
    </row>
    <row r="1257" spans="1:13" x14ac:dyDescent="0.25">
      <c r="A1257" t="s">
        <v>2990</v>
      </c>
      <c r="B1257" t="s">
        <v>2993</v>
      </c>
      <c r="C1257" t="s">
        <v>2994</v>
      </c>
      <c r="E1257">
        <v>2.9125999999999999</v>
      </c>
      <c r="F1257" s="156">
        <v>5</v>
      </c>
      <c r="G1257" s="157">
        <v>0</v>
      </c>
      <c r="H1257" s="158" t="e">
        <f t="shared" si="38"/>
        <v>#DIV/0!</v>
      </c>
      <c r="I1257" s="157">
        <f t="shared" si="39"/>
        <v>0.58251999999999993</v>
      </c>
      <c r="J1257" t="s">
        <v>2995</v>
      </c>
      <c r="K1257" t="s">
        <v>231</v>
      </c>
      <c r="L1257" t="s">
        <v>2996</v>
      </c>
      <c r="M1257" t="s">
        <v>199</v>
      </c>
    </row>
    <row r="1258" spans="1:13" x14ac:dyDescent="0.25">
      <c r="A1258" t="s">
        <v>2990</v>
      </c>
      <c r="B1258" t="s">
        <v>2997</v>
      </c>
      <c r="C1258" t="s">
        <v>2998</v>
      </c>
      <c r="E1258">
        <v>2.9081000000000001</v>
      </c>
      <c r="F1258" s="156">
        <v>5</v>
      </c>
      <c r="G1258" s="157">
        <v>0</v>
      </c>
      <c r="H1258" s="158" t="e">
        <f t="shared" si="38"/>
        <v>#DIV/0!</v>
      </c>
      <c r="I1258" s="157">
        <f t="shared" si="39"/>
        <v>0.58162000000000003</v>
      </c>
      <c r="J1258" t="s">
        <v>2995</v>
      </c>
      <c r="K1258" t="s">
        <v>231</v>
      </c>
      <c r="L1258" t="s">
        <v>2996</v>
      </c>
      <c r="M1258" t="s">
        <v>199</v>
      </c>
    </row>
    <row r="1259" spans="1:13" x14ac:dyDescent="0.25">
      <c r="A1259" t="s">
        <v>2990</v>
      </c>
      <c r="B1259" t="s">
        <v>2999</v>
      </c>
      <c r="C1259" t="s">
        <v>3000</v>
      </c>
      <c r="E1259">
        <v>2.899</v>
      </c>
      <c r="F1259" s="156">
        <v>5</v>
      </c>
      <c r="G1259" s="157">
        <v>0</v>
      </c>
      <c r="H1259" s="158" t="e">
        <f t="shared" si="38"/>
        <v>#DIV/0!</v>
      </c>
      <c r="I1259" s="157">
        <f t="shared" si="39"/>
        <v>0.57979999999999998</v>
      </c>
      <c r="J1259" t="s">
        <v>2995</v>
      </c>
      <c r="K1259" t="s">
        <v>231</v>
      </c>
      <c r="L1259" t="s">
        <v>2996</v>
      </c>
      <c r="M1259" t="s">
        <v>199</v>
      </c>
    </row>
    <row r="1260" spans="1:13" x14ac:dyDescent="0.25">
      <c r="A1260" t="s">
        <v>2990</v>
      </c>
      <c r="B1260" t="s">
        <v>3001</v>
      </c>
      <c r="C1260" t="s">
        <v>3002</v>
      </c>
      <c r="E1260">
        <v>0.23369999999999999</v>
      </c>
      <c r="F1260" s="156">
        <v>0.4</v>
      </c>
      <c r="G1260" s="157">
        <v>0</v>
      </c>
      <c r="H1260" s="158" t="e">
        <f t="shared" si="38"/>
        <v>#DIV/0!</v>
      </c>
      <c r="I1260" s="157">
        <f t="shared" si="39"/>
        <v>0.58424999999999994</v>
      </c>
      <c r="J1260" t="s">
        <v>2995</v>
      </c>
      <c r="K1260" t="s">
        <v>231</v>
      </c>
      <c r="L1260" t="s">
        <v>2996</v>
      </c>
      <c r="M1260" t="s">
        <v>199</v>
      </c>
    </row>
    <row r="1261" spans="1:13" x14ac:dyDescent="0.25">
      <c r="A1261" t="s">
        <v>2990</v>
      </c>
      <c r="B1261" t="s">
        <v>3003</v>
      </c>
      <c r="C1261" t="s">
        <v>3004</v>
      </c>
      <c r="E1261">
        <v>0.2334</v>
      </c>
      <c r="F1261" s="156">
        <v>0.4</v>
      </c>
      <c r="G1261" s="157">
        <v>0</v>
      </c>
      <c r="H1261" s="158" t="e">
        <f t="shared" si="38"/>
        <v>#DIV/0!</v>
      </c>
      <c r="I1261" s="157">
        <f t="shared" si="39"/>
        <v>0.58349999999999991</v>
      </c>
      <c r="J1261" t="s">
        <v>2995</v>
      </c>
      <c r="K1261" t="s">
        <v>231</v>
      </c>
      <c r="L1261" t="s">
        <v>2996</v>
      </c>
      <c r="M1261" t="s">
        <v>199</v>
      </c>
    </row>
    <row r="1262" spans="1:13" x14ac:dyDescent="0.25">
      <c r="A1262" t="s">
        <v>2990</v>
      </c>
      <c r="B1262" t="s">
        <v>3005</v>
      </c>
      <c r="C1262" t="s">
        <v>3006</v>
      </c>
      <c r="E1262">
        <v>0.26</v>
      </c>
      <c r="F1262" s="156">
        <v>0.4</v>
      </c>
      <c r="G1262" s="157">
        <v>0</v>
      </c>
      <c r="H1262" s="158" t="e">
        <f t="shared" si="38"/>
        <v>#DIV/0!</v>
      </c>
      <c r="I1262" s="157">
        <f t="shared" si="39"/>
        <v>0.65</v>
      </c>
      <c r="J1262" t="s">
        <v>2351</v>
      </c>
      <c r="K1262" t="s">
        <v>197</v>
      </c>
      <c r="L1262" t="s">
        <v>2352</v>
      </c>
      <c r="M1262" t="s">
        <v>199</v>
      </c>
    </row>
    <row r="1263" spans="1:13" x14ac:dyDescent="0.25">
      <c r="A1263" t="s">
        <v>2990</v>
      </c>
      <c r="B1263" t="s">
        <v>3007</v>
      </c>
      <c r="C1263" t="s">
        <v>3008</v>
      </c>
      <c r="E1263">
        <v>0.26</v>
      </c>
      <c r="F1263" s="156">
        <v>0.4</v>
      </c>
      <c r="G1263" s="157">
        <v>0</v>
      </c>
      <c r="H1263" s="158" t="e">
        <f t="shared" si="38"/>
        <v>#DIV/0!</v>
      </c>
      <c r="I1263" s="157">
        <f t="shared" si="39"/>
        <v>0.65</v>
      </c>
      <c r="J1263" t="s">
        <v>2351</v>
      </c>
      <c r="K1263" t="s">
        <v>197</v>
      </c>
      <c r="L1263" t="s">
        <v>2352</v>
      </c>
      <c r="M1263" t="s">
        <v>199</v>
      </c>
    </row>
    <row r="1264" spans="1:13" x14ac:dyDescent="0.25">
      <c r="A1264" t="s">
        <v>2990</v>
      </c>
      <c r="B1264" t="s">
        <v>3009</v>
      </c>
      <c r="C1264" t="s">
        <v>3010</v>
      </c>
      <c r="E1264">
        <v>2.91</v>
      </c>
      <c r="F1264" s="156">
        <v>5</v>
      </c>
      <c r="G1264" s="157">
        <v>0</v>
      </c>
      <c r="H1264" s="158" t="e">
        <f t="shared" si="38"/>
        <v>#DIV/0!</v>
      </c>
      <c r="I1264" s="157">
        <f t="shared" si="39"/>
        <v>0.58200000000000007</v>
      </c>
      <c r="J1264" t="s">
        <v>2351</v>
      </c>
      <c r="K1264" t="s">
        <v>197</v>
      </c>
      <c r="L1264" t="s">
        <v>2352</v>
      </c>
      <c r="M1264" t="s">
        <v>199</v>
      </c>
    </row>
    <row r="1265" spans="1:13" x14ac:dyDescent="0.25">
      <c r="A1265" t="s">
        <v>2990</v>
      </c>
      <c r="B1265" t="s">
        <v>3011</v>
      </c>
      <c r="C1265" t="s">
        <v>3012</v>
      </c>
      <c r="E1265">
        <v>2.91</v>
      </c>
      <c r="F1265" s="156">
        <v>5</v>
      </c>
      <c r="G1265" s="157">
        <v>0</v>
      </c>
      <c r="H1265" s="158" t="e">
        <f t="shared" si="38"/>
        <v>#DIV/0!</v>
      </c>
      <c r="I1265" s="157">
        <f t="shared" si="39"/>
        <v>0.58200000000000007</v>
      </c>
      <c r="J1265" t="s">
        <v>2351</v>
      </c>
      <c r="K1265" t="s">
        <v>197</v>
      </c>
      <c r="L1265" t="s">
        <v>2352</v>
      </c>
      <c r="M1265" t="s">
        <v>199</v>
      </c>
    </row>
    <row r="1266" spans="1:13" x14ac:dyDescent="0.25">
      <c r="A1266" t="s">
        <v>2990</v>
      </c>
      <c r="B1266" t="s">
        <v>3013</v>
      </c>
      <c r="C1266" t="s">
        <v>3014</v>
      </c>
      <c r="E1266">
        <v>4.9000000000000004</v>
      </c>
      <c r="F1266" s="156">
        <v>5</v>
      </c>
      <c r="G1266" s="157">
        <v>0</v>
      </c>
      <c r="H1266" s="158" t="e">
        <f t="shared" si="38"/>
        <v>#DIV/0!</v>
      </c>
      <c r="I1266" s="157">
        <f t="shared" si="39"/>
        <v>0.98000000000000009</v>
      </c>
      <c r="J1266" t="s">
        <v>2351</v>
      </c>
      <c r="K1266" t="s">
        <v>197</v>
      </c>
      <c r="L1266" t="s">
        <v>2352</v>
      </c>
      <c r="M1266" t="s">
        <v>199</v>
      </c>
    </row>
    <row r="1267" spans="1:13" x14ac:dyDescent="0.25">
      <c r="A1267" t="s">
        <v>2990</v>
      </c>
      <c r="B1267" t="s">
        <v>3015</v>
      </c>
      <c r="C1267" t="s">
        <v>3016</v>
      </c>
      <c r="E1267">
        <v>0.23449999999999999</v>
      </c>
      <c r="F1267" s="156">
        <v>0.4</v>
      </c>
      <c r="G1267" s="157">
        <v>0</v>
      </c>
      <c r="H1267" s="158" t="e">
        <f t="shared" si="38"/>
        <v>#DIV/0!</v>
      </c>
      <c r="I1267" s="157">
        <f t="shared" si="39"/>
        <v>0.58624999999999994</v>
      </c>
      <c r="J1267" t="s">
        <v>2995</v>
      </c>
      <c r="K1267" t="s">
        <v>231</v>
      </c>
      <c r="L1267" t="s">
        <v>2996</v>
      </c>
      <c r="M1267" t="s">
        <v>199</v>
      </c>
    </row>
    <row r="1268" spans="1:13" x14ac:dyDescent="0.25">
      <c r="A1268" t="s">
        <v>2990</v>
      </c>
      <c r="B1268" t="s">
        <v>3017</v>
      </c>
      <c r="C1268" t="s">
        <v>3018</v>
      </c>
      <c r="E1268">
        <v>2.9399000000000002</v>
      </c>
      <c r="F1268" s="156">
        <v>5</v>
      </c>
      <c r="G1268" s="157">
        <v>0</v>
      </c>
      <c r="H1268" s="158" t="e">
        <f t="shared" si="38"/>
        <v>#DIV/0!</v>
      </c>
      <c r="I1268" s="157">
        <f t="shared" si="39"/>
        <v>0.58798000000000006</v>
      </c>
      <c r="J1268" t="s">
        <v>2995</v>
      </c>
      <c r="K1268" t="s">
        <v>231</v>
      </c>
      <c r="L1268" t="s">
        <v>2996</v>
      </c>
      <c r="M1268" t="s">
        <v>199</v>
      </c>
    </row>
    <row r="1269" spans="1:13" x14ac:dyDescent="0.25">
      <c r="A1269" t="s">
        <v>2990</v>
      </c>
      <c r="B1269" t="s">
        <v>3019</v>
      </c>
      <c r="C1269" t="s">
        <v>3020</v>
      </c>
      <c r="E1269">
        <v>2.9434999999999998</v>
      </c>
      <c r="F1269" s="156">
        <v>5</v>
      </c>
      <c r="G1269" s="157">
        <v>0</v>
      </c>
      <c r="H1269" s="158" t="e">
        <f t="shared" si="38"/>
        <v>#DIV/0!</v>
      </c>
      <c r="I1269" s="157">
        <f t="shared" si="39"/>
        <v>0.5887</v>
      </c>
      <c r="J1269" t="s">
        <v>2995</v>
      </c>
      <c r="K1269" t="s">
        <v>231</v>
      </c>
      <c r="L1269" t="s">
        <v>2996</v>
      </c>
      <c r="M1269" t="s">
        <v>199</v>
      </c>
    </row>
    <row r="1270" spans="1:13" x14ac:dyDescent="0.25">
      <c r="A1270" t="s">
        <v>2990</v>
      </c>
      <c r="B1270" t="s">
        <v>3021</v>
      </c>
      <c r="C1270" t="s">
        <v>3022</v>
      </c>
      <c r="E1270" t="e">
        <v>#N/A</v>
      </c>
      <c r="F1270" s="156" t="e">
        <v>#N/A</v>
      </c>
      <c r="G1270" s="157" t="e">
        <v>#N/A</v>
      </c>
      <c r="H1270" s="158" t="e">
        <f t="shared" si="38"/>
        <v>#N/A</v>
      </c>
      <c r="I1270" s="157" t="e">
        <f t="shared" si="39"/>
        <v>#N/A</v>
      </c>
      <c r="J1270" t="s">
        <v>2995</v>
      </c>
      <c r="K1270" t="s">
        <v>231</v>
      </c>
      <c r="L1270" t="s">
        <v>2996</v>
      </c>
      <c r="M1270" t="s">
        <v>390</v>
      </c>
    </row>
    <row r="1271" spans="1:13" x14ac:dyDescent="0.25">
      <c r="A1271" t="s">
        <v>2990</v>
      </c>
      <c r="B1271" t="s">
        <v>3023</v>
      </c>
      <c r="C1271" t="s">
        <v>3024</v>
      </c>
      <c r="E1271">
        <v>0.92390000000000005</v>
      </c>
      <c r="F1271" s="156">
        <v>0.5</v>
      </c>
      <c r="G1271" s="157">
        <v>0</v>
      </c>
      <c r="H1271" s="158" t="e">
        <f t="shared" si="38"/>
        <v>#DIV/0!</v>
      </c>
      <c r="I1271" s="157">
        <f t="shared" si="39"/>
        <v>1.8478000000000001</v>
      </c>
      <c r="J1271" t="s">
        <v>202</v>
      </c>
      <c r="K1271" t="s">
        <v>208</v>
      </c>
      <c r="L1271" t="s">
        <v>204</v>
      </c>
      <c r="M1271" t="s">
        <v>199</v>
      </c>
    </row>
    <row r="1272" spans="1:13" x14ac:dyDescent="0.25">
      <c r="A1272" t="s">
        <v>2990</v>
      </c>
      <c r="B1272" t="s">
        <v>3025</v>
      </c>
      <c r="C1272" t="s">
        <v>3026</v>
      </c>
      <c r="E1272">
        <v>0.93589999999999995</v>
      </c>
      <c r="F1272" s="156">
        <v>0.5</v>
      </c>
      <c r="G1272" s="157">
        <v>0</v>
      </c>
      <c r="H1272" s="158" t="e">
        <f t="shared" si="38"/>
        <v>#DIV/0!</v>
      </c>
      <c r="I1272" s="157">
        <f t="shared" si="39"/>
        <v>1.8717999999999999</v>
      </c>
      <c r="J1272" t="s">
        <v>202</v>
      </c>
      <c r="K1272" t="s">
        <v>208</v>
      </c>
      <c r="L1272" t="s">
        <v>204</v>
      </c>
      <c r="M1272" t="s">
        <v>199</v>
      </c>
    </row>
    <row r="1273" spans="1:13" x14ac:dyDescent="0.25">
      <c r="A1273" t="s">
        <v>2990</v>
      </c>
      <c r="B1273" t="s">
        <v>3027</v>
      </c>
      <c r="C1273" t="s">
        <v>3028</v>
      </c>
      <c r="E1273">
        <v>0.94969999999999999</v>
      </c>
      <c r="F1273" s="156">
        <v>0.5</v>
      </c>
      <c r="G1273" s="157">
        <v>0</v>
      </c>
      <c r="H1273" s="158" t="e">
        <f t="shared" si="38"/>
        <v>#DIV/0!</v>
      </c>
      <c r="I1273" s="157">
        <f t="shared" si="39"/>
        <v>1.8994</v>
      </c>
      <c r="J1273" t="s">
        <v>202</v>
      </c>
      <c r="K1273" t="s">
        <v>208</v>
      </c>
      <c r="L1273" t="s">
        <v>204</v>
      </c>
      <c r="M1273" t="s">
        <v>199</v>
      </c>
    </row>
    <row r="1274" spans="1:13" x14ac:dyDescent="0.25">
      <c r="A1274" t="s">
        <v>2990</v>
      </c>
      <c r="B1274" t="s">
        <v>3029</v>
      </c>
      <c r="C1274" t="s">
        <v>3030</v>
      </c>
      <c r="E1274">
        <v>0.872</v>
      </c>
      <c r="F1274" s="156">
        <v>0.5</v>
      </c>
      <c r="G1274" s="157">
        <v>0</v>
      </c>
      <c r="H1274" s="158" t="e">
        <f t="shared" si="38"/>
        <v>#DIV/0!</v>
      </c>
      <c r="I1274" s="157">
        <f t="shared" si="39"/>
        <v>1.744</v>
      </c>
      <c r="J1274" t="s">
        <v>202</v>
      </c>
      <c r="K1274" t="s">
        <v>208</v>
      </c>
      <c r="L1274" t="s">
        <v>204</v>
      </c>
      <c r="M1274" t="s">
        <v>199</v>
      </c>
    </row>
    <row r="1275" spans="1:13" x14ac:dyDescent="0.25">
      <c r="A1275" t="s">
        <v>2990</v>
      </c>
      <c r="B1275" t="s">
        <v>3031</v>
      </c>
      <c r="C1275" t="s">
        <v>3032</v>
      </c>
      <c r="E1275">
        <v>0.94969999999999999</v>
      </c>
      <c r="F1275" s="156">
        <v>0.5</v>
      </c>
      <c r="G1275" s="157">
        <v>0</v>
      </c>
      <c r="H1275" s="158" t="e">
        <f t="shared" si="38"/>
        <v>#DIV/0!</v>
      </c>
      <c r="I1275" s="157">
        <f t="shared" si="39"/>
        <v>1.8994</v>
      </c>
      <c r="J1275" t="s">
        <v>202</v>
      </c>
      <c r="K1275" t="s">
        <v>208</v>
      </c>
      <c r="L1275" t="s">
        <v>204</v>
      </c>
      <c r="M1275" t="s">
        <v>199</v>
      </c>
    </row>
    <row r="1276" spans="1:13" x14ac:dyDescent="0.25">
      <c r="A1276" t="s">
        <v>2990</v>
      </c>
      <c r="B1276" t="s">
        <v>3033</v>
      </c>
      <c r="C1276" t="s">
        <v>3034</v>
      </c>
      <c r="E1276">
        <v>0.92190000000000005</v>
      </c>
      <c r="F1276" s="156">
        <v>0.5</v>
      </c>
      <c r="G1276" s="157">
        <v>0</v>
      </c>
      <c r="H1276" s="158" t="e">
        <f t="shared" si="38"/>
        <v>#DIV/0!</v>
      </c>
      <c r="I1276" s="157">
        <f t="shared" si="39"/>
        <v>1.8438000000000001</v>
      </c>
      <c r="J1276" t="s">
        <v>202</v>
      </c>
      <c r="K1276" t="s">
        <v>208</v>
      </c>
      <c r="L1276" t="s">
        <v>204</v>
      </c>
      <c r="M1276" t="s">
        <v>199</v>
      </c>
    </row>
    <row r="1277" spans="1:13" x14ac:dyDescent="0.25">
      <c r="A1277" t="s">
        <v>2990</v>
      </c>
      <c r="B1277" t="s">
        <v>3035</v>
      </c>
      <c r="C1277" t="s">
        <v>3036</v>
      </c>
      <c r="E1277">
        <v>0.95350000000000001</v>
      </c>
      <c r="F1277" s="156">
        <v>0.5</v>
      </c>
      <c r="G1277" s="157">
        <v>0</v>
      </c>
      <c r="H1277" s="158" t="e">
        <f t="shared" si="38"/>
        <v>#DIV/0!</v>
      </c>
      <c r="I1277" s="157">
        <f t="shared" si="39"/>
        <v>1.907</v>
      </c>
      <c r="J1277" t="s">
        <v>202</v>
      </c>
      <c r="K1277" t="s">
        <v>208</v>
      </c>
      <c r="L1277" t="s">
        <v>204</v>
      </c>
      <c r="M1277" t="s">
        <v>199</v>
      </c>
    </row>
    <row r="1278" spans="1:13" x14ac:dyDescent="0.25">
      <c r="A1278" t="s">
        <v>2990</v>
      </c>
      <c r="B1278" t="s">
        <v>3037</v>
      </c>
      <c r="C1278" t="s">
        <v>3038</v>
      </c>
      <c r="E1278">
        <v>0.94869999999999999</v>
      </c>
      <c r="F1278" s="156">
        <v>0.5</v>
      </c>
      <c r="G1278" s="157">
        <v>0</v>
      </c>
      <c r="H1278" s="158" t="e">
        <f t="shared" si="38"/>
        <v>#DIV/0!</v>
      </c>
      <c r="I1278" s="157">
        <f t="shared" si="39"/>
        <v>1.8974</v>
      </c>
      <c r="J1278" t="s">
        <v>202</v>
      </c>
      <c r="K1278" t="s">
        <v>208</v>
      </c>
      <c r="L1278" t="s">
        <v>204</v>
      </c>
      <c r="M1278" t="s">
        <v>199</v>
      </c>
    </row>
    <row r="1279" spans="1:13" x14ac:dyDescent="0.25">
      <c r="A1279" t="s">
        <v>2990</v>
      </c>
      <c r="B1279" t="s">
        <v>3039</v>
      </c>
      <c r="C1279" t="s">
        <v>3040</v>
      </c>
      <c r="E1279">
        <v>0.91990000000000005</v>
      </c>
      <c r="F1279" s="156">
        <v>0.5</v>
      </c>
      <c r="G1279" s="157">
        <v>0</v>
      </c>
      <c r="H1279" s="158" t="e">
        <f t="shared" si="38"/>
        <v>#DIV/0!</v>
      </c>
      <c r="I1279" s="157">
        <f t="shared" si="39"/>
        <v>1.8398000000000001</v>
      </c>
      <c r="J1279" t="s">
        <v>202</v>
      </c>
      <c r="K1279" t="s">
        <v>208</v>
      </c>
      <c r="L1279" t="s">
        <v>204</v>
      </c>
      <c r="M1279" t="s">
        <v>199</v>
      </c>
    </row>
    <row r="1280" spans="1:13" x14ac:dyDescent="0.25">
      <c r="A1280" t="s">
        <v>2990</v>
      </c>
      <c r="B1280" t="s">
        <v>3041</v>
      </c>
      <c r="C1280" t="s">
        <v>3042</v>
      </c>
      <c r="E1280">
        <v>0.62129999999999996</v>
      </c>
      <c r="F1280" s="156">
        <v>0.5</v>
      </c>
      <c r="G1280" s="157">
        <v>0</v>
      </c>
      <c r="H1280" s="158" t="e">
        <f t="shared" si="38"/>
        <v>#DIV/0!</v>
      </c>
      <c r="I1280" s="157">
        <f t="shared" si="39"/>
        <v>1.2425999999999999</v>
      </c>
      <c r="J1280" t="s">
        <v>202</v>
      </c>
      <c r="K1280" t="s">
        <v>208</v>
      </c>
      <c r="L1280" t="s">
        <v>204</v>
      </c>
      <c r="M1280" t="s">
        <v>199</v>
      </c>
    </row>
    <row r="1281" spans="1:13" x14ac:dyDescent="0.25">
      <c r="A1281" t="s">
        <v>2990</v>
      </c>
      <c r="B1281" t="s">
        <v>3043</v>
      </c>
      <c r="C1281" t="s">
        <v>3044</v>
      </c>
      <c r="E1281">
        <v>0.57240000000000002</v>
      </c>
      <c r="F1281" s="156">
        <v>0.5</v>
      </c>
      <c r="G1281" s="157">
        <v>0</v>
      </c>
      <c r="H1281" s="158" t="e">
        <f t="shared" si="38"/>
        <v>#DIV/0!</v>
      </c>
      <c r="I1281" s="157">
        <f t="shared" si="39"/>
        <v>1.1448</v>
      </c>
      <c r="J1281" t="s">
        <v>202</v>
      </c>
      <c r="K1281" t="s">
        <v>208</v>
      </c>
      <c r="L1281" t="s">
        <v>204</v>
      </c>
      <c r="M1281" t="s">
        <v>199</v>
      </c>
    </row>
    <row r="1282" spans="1:13" x14ac:dyDescent="0.25">
      <c r="A1282" t="s">
        <v>2990</v>
      </c>
      <c r="B1282" t="s">
        <v>3045</v>
      </c>
      <c r="C1282" t="s">
        <v>3046</v>
      </c>
      <c r="E1282">
        <v>0.7177</v>
      </c>
      <c r="F1282" s="156">
        <v>0.5</v>
      </c>
      <c r="G1282" s="157">
        <v>0</v>
      </c>
      <c r="H1282" s="158" t="e">
        <f t="shared" si="38"/>
        <v>#DIV/0!</v>
      </c>
      <c r="I1282" s="157">
        <f t="shared" si="39"/>
        <v>1.4354</v>
      </c>
      <c r="J1282" t="s">
        <v>202</v>
      </c>
      <c r="K1282" t="s">
        <v>208</v>
      </c>
      <c r="L1282" t="s">
        <v>204</v>
      </c>
      <c r="M1282" t="s">
        <v>199</v>
      </c>
    </row>
    <row r="1283" spans="1:13" x14ac:dyDescent="0.25">
      <c r="A1283" t="s">
        <v>2990</v>
      </c>
      <c r="B1283" t="s">
        <v>3047</v>
      </c>
      <c r="C1283" t="s">
        <v>3048</v>
      </c>
      <c r="E1283">
        <v>0.75170000000000003</v>
      </c>
      <c r="F1283" s="156">
        <v>0.5</v>
      </c>
      <c r="G1283" s="157">
        <v>0</v>
      </c>
      <c r="H1283" s="158" t="e">
        <f t="shared" ref="H1283:H1346" si="40">(D1283-E1283)/D1283</f>
        <v>#DIV/0!</v>
      </c>
      <c r="I1283" s="157">
        <f t="shared" ref="I1283:I1346" si="41">E1283/F1283</f>
        <v>1.5034000000000001</v>
      </c>
      <c r="J1283" t="s">
        <v>202</v>
      </c>
      <c r="K1283" t="s">
        <v>208</v>
      </c>
      <c r="L1283" t="s">
        <v>204</v>
      </c>
      <c r="M1283" t="s">
        <v>199</v>
      </c>
    </row>
    <row r="1284" spans="1:13" x14ac:dyDescent="0.25">
      <c r="A1284" t="s">
        <v>2990</v>
      </c>
      <c r="B1284" t="s">
        <v>3049</v>
      </c>
      <c r="C1284" t="s">
        <v>3050</v>
      </c>
      <c r="E1284">
        <v>0.50470000000000004</v>
      </c>
      <c r="F1284" s="156">
        <v>0.5</v>
      </c>
      <c r="G1284" s="157">
        <v>0</v>
      </c>
      <c r="H1284" s="158" t="e">
        <f t="shared" si="40"/>
        <v>#DIV/0!</v>
      </c>
      <c r="I1284" s="157">
        <f t="shared" si="41"/>
        <v>1.0094000000000001</v>
      </c>
      <c r="J1284" t="s">
        <v>202</v>
      </c>
      <c r="K1284" t="s">
        <v>208</v>
      </c>
      <c r="L1284" t="s">
        <v>204</v>
      </c>
      <c r="M1284" t="s">
        <v>199</v>
      </c>
    </row>
    <row r="1285" spans="1:13" x14ac:dyDescent="0.25">
      <c r="A1285" t="s">
        <v>2990</v>
      </c>
      <c r="B1285" t="s">
        <v>3051</v>
      </c>
      <c r="C1285" t="s">
        <v>3052</v>
      </c>
      <c r="E1285">
        <v>0.91649999999999998</v>
      </c>
      <c r="F1285" s="156">
        <v>0.5</v>
      </c>
      <c r="G1285" s="157">
        <v>0</v>
      </c>
      <c r="H1285" s="158" t="e">
        <f t="shared" si="40"/>
        <v>#DIV/0!</v>
      </c>
      <c r="I1285" s="157">
        <f t="shared" si="41"/>
        <v>1.833</v>
      </c>
      <c r="J1285" t="s">
        <v>202</v>
      </c>
      <c r="K1285" t="s">
        <v>208</v>
      </c>
      <c r="L1285" t="s">
        <v>204</v>
      </c>
      <c r="M1285" t="s">
        <v>199</v>
      </c>
    </row>
    <row r="1286" spans="1:13" x14ac:dyDescent="0.25">
      <c r="A1286" t="s">
        <v>2990</v>
      </c>
      <c r="B1286" t="s">
        <v>3053</v>
      </c>
      <c r="C1286" t="s">
        <v>3054</v>
      </c>
      <c r="E1286">
        <v>0.54800000000000004</v>
      </c>
      <c r="F1286" s="156">
        <v>0.5</v>
      </c>
      <c r="G1286" s="157">
        <v>0</v>
      </c>
      <c r="H1286" s="158" t="e">
        <f t="shared" si="40"/>
        <v>#DIV/0!</v>
      </c>
      <c r="I1286" s="157">
        <f t="shared" si="41"/>
        <v>1.0960000000000001</v>
      </c>
      <c r="J1286" t="s">
        <v>202</v>
      </c>
      <c r="K1286" t="s">
        <v>208</v>
      </c>
      <c r="L1286" t="s">
        <v>204</v>
      </c>
      <c r="M1286" t="s">
        <v>199</v>
      </c>
    </row>
    <row r="1287" spans="1:13" x14ac:dyDescent="0.25">
      <c r="A1287" t="s">
        <v>2990</v>
      </c>
      <c r="B1287" t="s">
        <v>3055</v>
      </c>
      <c r="C1287" t="s">
        <v>3056</v>
      </c>
      <c r="E1287">
        <v>1.0049999999999999</v>
      </c>
      <c r="F1287" s="156">
        <v>0.5</v>
      </c>
      <c r="G1287" s="157">
        <v>0</v>
      </c>
      <c r="H1287" s="158" t="e">
        <f t="shared" si="40"/>
        <v>#DIV/0!</v>
      </c>
      <c r="I1287" s="157">
        <f t="shared" si="41"/>
        <v>2.0099999999999998</v>
      </c>
      <c r="J1287" t="s">
        <v>202</v>
      </c>
      <c r="K1287" t="s">
        <v>208</v>
      </c>
      <c r="L1287" t="s">
        <v>204</v>
      </c>
      <c r="M1287" t="s">
        <v>199</v>
      </c>
    </row>
    <row r="1288" spans="1:13" x14ac:dyDescent="0.25">
      <c r="A1288" t="s">
        <v>2990</v>
      </c>
      <c r="B1288" t="s">
        <v>3057</v>
      </c>
      <c r="C1288" t="s">
        <v>3058</v>
      </c>
      <c r="E1288">
        <v>0.69710000000000005</v>
      </c>
      <c r="F1288" s="156">
        <v>0.25</v>
      </c>
      <c r="G1288" s="157">
        <v>0</v>
      </c>
      <c r="H1288" s="158" t="e">
        <f t="shared" si="40"/>
        <v>#DIV/0!</v>
      </c>
      <c r="I1288" s="157">
        <f t="shared" si="41"/>
        <v>2.7884000000000002</v>
      </c>
      <c r="J1288" t="s">
        <v>202</v>
      </c>
      <c r="K1288" t="s">
        <v>208</v>
      </c>
      <c r="L1288" t="s">
        <v>204</v>
      </c>
      <c r="M1288" t="s">
        <v>199</v>
      </c>
    </row>
    <row r="1289" spans="1:13" x14ac:dyDescent="0.25">
      <c r="A1289" t="s">
        <v>2990</v>
      </c>
      <c r="B1289" t="s">
        <v>3059</v>
      </c>
      <c r="C1289" t="s">
        <v>3060</v>
      </c>
      <c r="E1289">
        <v>0.6129</v>
      </c>
      <c r="F1289" s="156">
        <v>0.5</v>
      </c>
      <c r="G1289" s="157">
        <v>0</v>
      </c>
      <c r="H1289" s="158" t="e">
        <f t="shared" si="40"/>
        <v>#DIV/0!</v>
      </c>
      <c r="I1289" s="157">
        <f t="shared" si="41"/>
        <v>1.2258</v>
      </c>
      <c r="J1289" t="s">
        <v>202</v>
      </c>
      <c r="K1289" t="s">
        <v>208</v>
      </c>
      <c r="L1289" t="s">
        <v>204</v>
      </c>
      <c r="M1289" t="s">
        <v>199</v>
      </c>
    </row>
    <row r="1290" spans="1:13" x14ac:dyDescent="0.25">
      <c r="A1290" t="s">
        <v>2990</v>
      </c>
      <c r="B1290" t="s">
        <v>3061</v>
      </c>
      <c r="C1290" t="s">
        <v>3062</v>
      </c>
      <c r="E1290">
        <v>6.46</v>
      </c>
      <c r="F1290" s="156">
        <v>5</v>
      </c>
      <c r="G1290" s="157">
        <v>0</v>
      </c>
      <c r="H1290" s="158" t="e">
        <f t="shared" si="40"/>
        <v>#DIV/0!</v>
      </c>
      <c r="I1290" s="157">
        <f t="shared" si="41"/>
        <v>1.292</v>
      </c>
      <c r="J1290" t="s">
        <v>202</v>
      </c>
      <c r="K1290" t="s">
        <v>208</v>
      </c>
      <c r="L1290" t="s">
        <v>204</v>
      </c>
      <c r="M1290" t="s">
        <v>199</v>
      </c>
    </row>
    <row r="1291" spans="1:13" x14ac:dyDescent="0.25">
      <c r="A1291" t="s">
        <v>2990</v>
      </c>
      <c r="B1291" t="s">
        <v>3063</v>
      </c>
      <c r="C1291" t="s">
        <v>3064</v>
      </c>
      <c r="E1291">
        <v>6.8945999999999996</v>
      </c>
      <c r="F1291" s="156">
        <v>5</v>
      </c>
      <c r="G1291" s="157">
        <v>0</v>
      </c>
      <c r="H1291" s="158" t="e">
        <f t="shared" si="40"/>
        <v>#DIV/0!</v>
      </c>
      <c r="I1291" s="157">
        <f t="shared" si="41"/>
        <v>1.3789199999999999</v>
      </c>
      <c r="J1291" t="s">
        <v>202</v>
      </c>
      <c r="K1291" t="s">
        <v>208</v>
      </c>
      <c r="L1291" t="s">
        <v>204</v>
      </c>
      <c r="M1291" t="s">
        <v>199</v>
      </c>
    </row>
    <row r="1292" spans="1:13" x14ac:dyDescent="0.25">
      <c r="A1292" t="s">
        <v>2990</v>
      </c>
      <c r="B1292" t="s">
        <v>3065</v>
      </c>
      <c r="C1292" t="s">
        <v>3066</v>
      </c>
      <c r="E1292">
        <v>0.61699999999999999</v>
      </c>
      <c r="F1292" s="156">
        <v>0.5</v>
      </c>
      <c r="G1292" s="157">
        <v>0</v>
      </c>
      <c r="H1292" s="158" t="e">
        <f t="shared" si="40"/>
        <v>#DIV/0!</v>
      </c>
      <c r="I1292" s="157">
        <f t="shared" si="41"/>
        <v>1.234</v>
      </c>
      <c r="J1292" t="s">
        <v>3067</v>
      </c>
      <c r="K1292" t="s">
        <v>208</v>
      </c>
      <c r="L1292" t="s">
        <v>3068</v>
      </c>
      <c r="M1292" t="s">
        <v>199</v>
      </c>
    </row>
    <row r="1293" spans="1:13" x14ac:dyDescent="0.25">
      <c r="A1293" t="s">
        <v>2990</v>
      </c>
      <c r="B1293" t="s">
        <v>3069</v>
      </c>
      <c r="C1293" t="s">
        <v>3070</v>
      </c>
      <c r="E1293">
        <v>0.61699999999999999</v>
      </c>
      <c r="F1293" s="156">
        <v>0.5</v>
      </c>
      <c r="G1293" s="157">
        <v>0</v>
      </c>
      <c r="H1293" s="158" t="e">
        <f t="shared" si="40"/>
        <v>#DIV/0!</v>
      </c>
      <c r="I1293" s="157">
        <f t="shared" si="41"/>
        <v>1.234</v>
      </c>
      <c r="J1293" t="s">
        <v>3067</v>
      </c>
      <c r="K1293" t="s">
        <v>208</v>
      </c>
      <c r="L1293" t="s">
        <v>3068</v>
      </c>
      <c r="M1293" t="s">
        <v>199</v>
      </c>
    </row>
    <row r="1294" spans="1:13" x14ac:dyDescent="0.25">
      <c r="A1294" t="s">
        <v>2990</v>
      </c>
      <c r="B1294" t="s">
        <v>3071</v>
      </c>
      <c r="C1294" t="s">
        <v>3072</v>
      </c>
      <c r="E1294">
        <v>5.8204000000000002</v>
      </c>
      <c r="F1294" s="156">
        <v>5</v>
      </c>
      <c r="G1294" s="157">
        <v>0</v>
      </c>
      <c r="H1294" s="158" t="e">
        <f t="shared" si="40"/>
        <v>#DIV/0!</v>
      </c>
      <c r="I1294" s="157">
        <f t="shared" si="41"/>
        <v>1.16408</v>
      </c>
      <c r="J1294" t="s">
        <v>202</v>
      </c>
      <c r="K1294" t="s">
        <v>231</v>
      </c>
      <c r="L1294" t="s">
        <v>204</v>
      </c>
      <c r="M1294" t="s">
        <v>199</v>
      </c>
    </row>
    <row r="1295" spans="1:13" x14ac:dyDescent="0.25">
      <c r="A1295" t="s">
        <v>2990</v>
      </c>
      <c r="B1295" t="s">
        <v>3073</v>
      </c>
      <c r="C1295" t="s">
        <v>3074</v>
      </c>
      <c r="E1295">
        <v>0.53</v>
      </c>
      <c r="F1295" s="156">
        <v>0.5</v>
      </c>
      <c r="G1295" s="157">
        <v>0</v>
      </c>
      <c r="H1295" s="158" t="e">
        <f t="shared" si="40"/>
        <v>#DIV/0!</v>
      </c>
      <c r="I1295" s="157">
        <f t="shared" si="41"/>
        <v>1.06</v>
      </c>
      <c r="J1295" t="s">
        <v>2351</v>
      </c>
      <c r="K1295" t="s">
        <v>197</v>
      </c>
      <c r="L1295" t="s">
        <v>2352</v>
      </c>
      <c r="M1295" t="s">
        <v>199</v>
      </c>
    </row>
    <row r="1296" spans="1:13" x14ac:dyDescent="0.25">
      <c r="A1296" t="s">
        <v>2990</v>
      </c>
      <c r="B1296" t="s">
        <v>3075</v>
      </c>
      <c r="C1296" t="s">
        <v>3076</v>
      </c>
      <c r="E1296">
        <v>0.53</v>
      </c>
      <c r="F1296" s="156">
        <v>0.5</v>
      </c>
      <c r="G1296" s="157">
        <v>0</v>
      </c>
      <c r="H1296" s="158" t="e">
        <f t="shared" si="40"/>
        <v>#DIV/0!</v>
      </c>
      <c r="I1296" s="157">
        <f t="shared" si="41"/>
        <v>1.06</v>
      </c>
      <c r="J1296" t="s">
        <v>2351</v>
      </c>
      <c r="K1296" t="s">
        <v>197</v>
      </c>
      <c r="L1296" t="s">
        <v>2352</v>
      </c>
      <c r="M1296" t="s">
        <v>199</v>
      </c>
    </row>
    <row r="1297" spans="1:13" x14ac:dyDescent="0.25">
      <c r="A1297" t="s">
        <v>2990</v>
      </c>
      <c r="B1297" t="s">
        <v>3077</v>
      </c>
      <c r="C1297" t="s">
        <v>3078</v>
      </c>
      <c r="E1297">
        <v>0.53</v>
      </c>
      <c r="F1297" s="156">
        <v>0.5</v>
      </c>
      <c r="G1297" s="157">
        <v>0</v>
      </c>
      <c r="H1297" s="158" t="e">
        <f t="shared" si="40"/>
        <v>#DIV/0!</v>
      </c>
      <c r="I1297" s="157">
        <f t="shared" si="41"/>
        <v>1.06</v>
      </c>
      <c r="J1297" t="s">
        <v>2351</v>
      </c>
      <c r="K1297" t="s">
        <v>197</v>
      </c>
      <c r="L1297" t="s">
        <v>2352</v>
      </c>
      <c r="M1297" t="s">
        <v>199</v>
      </c>
    </row>
    <row r="1298" spans="1:13" x14ac:dyDescent="0.25">
      <c r="A1298" t="s">
        <v>2990</v>
      </c>
      <c r="B1298" t="s">
        <v>3079</v>
      </c>
      <c r="C1298" t="s">
        <v>3080</v>
      </c>
      <c r="E1298">
        <v>0.53</v>
      </c>
      <c r="F1298" s="156">
        <v>0.5</v>
      </c>
      <c r="G1298" s="157">
        <v>0</v>
      </c>
      <c r="H1298" s="158" t="e">
        <f t="shared" si="40"/>
        <v>#DIV/0!</v>
      </c>
      <c r="I1298" s="157">
        <f t="shared" si="41"/>
        <v>1.06</v>
      </c>
      <c r="J1298" t="s">
        <v>2351</v>
      </c>
      <c r="K1298" t="s">
        <v>197</v>
      </c>
      <c r="L1298" t="s">
        <v>2352</v>
      </c>
      <c r="M1298" t="s">
        <v>199</v>
      </c>
    </row>
    <row r="1299" spans="1:13" x14ac:dyDescent="0.25">
      <c r="A1299" t="s">
        <v>2990</v>
      </c>
      <c r="B1299" t="s">
        <v>3081</v>
      </c>
      <c r="C1299" t="s">
        <v>3082</v>
      </c>
      <c r="E1299">
        <v>0.53</v>
      </c>
      <c r="F1299" s="156">
        <v>0.5</v>
      </c>
      <c r="G1299" s="157">
        <v>0</v>
      </c>
      <c r="H1299" s="158" t="e">
        <f t="shared" si="40"/>
        <v>#DIV/0!</v>
      </c>
      <c r="I1299" s="157">
        <f t="shared" si="41"/>
        <v>1.06</v>
      </c>
      <c r="J1299" t="s">
        <v>2351</v>
      </c>
      <c r="K1299" t="s">
        <v>197</v>
      </c>
      <c r="L1299" t="s">
        <v>2352</v>
      </c>
      <c r="M1299" t="s">
        <v>199</v>
      </c>
    </row>
    <row r="1300" spans="1:13" x14ac:dyDescent="0.25">
      <c r="A1300" t="s">
        <v>2990</v>
      </c>
      <c r="B1300" t="s">
        <v>3083</v>
      </c>
      <c r="C1300" t="s">
        <v>3084</v>
      </c>
      <c r="E1300">
        <v>0.64810000000000001</v>
      </c>
      <c r="F1300" s="156">
        <v>0.5</v>
      </c>
      <c r="G1300" s="157">
        <v>0</v>
      </c>
      <c r="H1300" s="158" t="e">
        <f t="shared" si="40"/>
        <v>#DIV/0!</v>
      </c>
      <c r="I1300" s="157">
        <f t="shared" si="41"/>
        <v>1.2962</v>
      </c>
      <c r="J1300" t="s">
        <v>202</v>
      </c>
      <c r="K1300" t="s">
        <v>231</v>
      </c>
      <c r="L1300" t="s">
        <v>204</v>
      </c>
      <c r="M1300" t="s">
        <v>199</v>
      </c>
    </row>
    <row r="1301" spans="1:13" x14ac:dyDescent="0.25">
      <c r="A1301" t="s">
        <v>2990</v>
      </c>
      <c r="B1301" t="s">
        <v>3085</v>
      </c>
      <c r="C1301" t="s">
        <v>3086</v>
      </c>
      <c r="E1301">
        <v>4.9000000000000004</v>
      </c>
      <c r="F1301" s="156">
        <v>5</v>
      </c>
      <c r="G1301" s="157">
        <v>0</v>
      </c>
      <c r="H1301" s="158" t="e">
        <f t="shared" si="40"/>
        <v>#DIV/0!</v>
      </c>
      <c r="I1301" s="157">
        <f t="shared" si="41"/>
        <v>0.98000000000000009</v>
      </c>
      <c r="J1301" t="s">
        <v>2351</v>
      </c>
      <c r="K1301" t="s">
        <v>197</v>
      </c>
      <c r="L1301" t="s">
        <v>2352</v>
      </c>
      <c r="M1301" t="s">
        <v>199</v>
      </c>
    </row>
    <row r="1302" spans="1:13" x14ac:dyDescent="0.25">
      <c r="A1302" t="s">
        <v>2990</v>
      </c>
      <c r="B1302" t="s">
        <v>3087</v>
      </c>
      <c r="C1302" t="s">
        <v>3088</v>
      </c>
      <c r="E1302">
        <v>4.9000000000000004</v>
      </c>
      <c r="F1302" s="156">
        <v>5</v>
      </c>
      <c r="G1302" s="157">
        <v>0</v>
      </c>
      <c r="H1302" s="158" t="e">
        <f t="shared" si="40"/>
        <v>#DIV/0!</v>
      </c>
      <c r="I1302" s="157">
        <f t="shared" si="41"/>
        <v>0.98000000000000009</v>
      </c>
      <c r="J1302" t="s">
        <v>2351</v>
      </c>
      <c r="K1302" t="s">
        <v>197</v>
      </c>
      <c r="L1302" t="s">
        <v>2352</v>
      </c>
      <c r="M1302" t="s">
        <v>199</v>
      </c>
    </row>
    <row r="1303" spans="1:13" x14ac:dyDescent="0.25">
      <c r="A1303" t="s">
        <v>2990</v>
      </c>
      <c r="B1303" t="s">
        <v>3089</v>
      </c>
      <c r="C1303" t="s">
        <v>3090</v>
      </c>
      <c r="E1303">
        <v>4.9000000000000004</v>
      </c>
      <c r="F1303" s="156">
        <v>5</v>
      </c>
      <c r="G1303" s="157">
        <v>0</v>
      </c>
      <c r="H1303" s="158" t="e">
        <f t="shared" si="40"/>
        <v>#DIV/0!</v>
      </c>
      <c r="I1303" s="157">
        <f t="shared" si="41"/>
        <v>0.98000000000000009</v>
      </c>
      <c r="J1303" t="s">
        <v>2351</v>
      </c>
      <c r="K1303" t="s">
        <v>197</v>
      </c>
      <c r="L1303" t="s">
        <v>2352</v>
      </c>
      <c r="M1303" t="s">
        <v>199</v>
      </c>
    </row>
    <row r="1304" spans="1:13" x14ac:dyDescent="0.25">
      <c r="A1304" t="s">
        <v>2990</v>
      </c>
      <c r="B1304" t="s">
        <v>3091</v>
      </c>
      <c r="C1304" t="s">
        <v>3092</v>
      </c>
      <c r="E1304">
        <v>4.9000000000000004</v>
      </c>
      <c r="F1304" s="156">
        <v>5</v>
      </c>
      <c r="G1304" s="157">
        <v>0</v>
      </c>
      <c r="H1304" s="158" t="e">
        <f t="shared" si="40"/>
        <v>#DIV/0!</v>
      </c>
      <c r="I1304" s="157">
        <f t="shared" si="41"/>
        <v>0.98000000000000009</v>
      </c>
      <c r="J1304" t="s">
        <v>2351</v>
      </c>
      <c r="K1304" t="s">
        <v>197</v>
      </c>
      <c r="L1304" t="s">
        <v>2352</v>
      </c>
      <c r="M1304" t="s">
        <v>199</v>
      </c>
    </row>
    <row r="1305" spans="1:13" x14ac:dyDescent="0.25">
      <c r="A1305" t="s">
        <v>2990</v>
      </c>
      <c r="B1305" t="s">
        <v>3093</v>
      </c>
      <c r="C1305" t="s">
        <v>3094</v>
      </c>
      <c r="E1305">
        <v>9.2799999999999994</v>
      </c>
      <c r="F1305" s="156">
        <v>3</v>
      </c>
      <c r="G1305" s="157">
        <v>0</v>
      </c>
      <c r="H1305" s="158" t="e">
        <f t="shared" si="40"/>
        <v>#DIV/0!</v>
      </c>
      <c r="I1305" s="157">
        <f t="shared" si="41"/>
        <v>3.0933333333333333</v>
      </c>
      <c r="J1305" t="s">
        <v>417</v>
      </c>
      <c r="K1305" t="s">
        <v>244</v>
      </c>
      <c r="L1305" t="s">
        <v>418</v>
      </c>
      <c r="M1305" t="s">
        <v>199</v>
      </c>
    </row>
    <row r="1306" spans="1:13" x14ac:dyDescent="0.25">
      <c r="A1306" t="s">
        <v>2990</v>
      </c>
      <c r="B1306" t="s">
        <v>3095</v>
      </c>
      <c r="C1306" t="s">
        <v>3096</v>
      </c>
      <c r="E1306">
        <v>5.88</v>
      </c>
      <c r="F1306" s="156">
        <v>3</v>
      </c>
      <c r="G1306" s="157">
        <v>0</v>
      </c>
      <c r="H1306" s="158" t="e">
        <f t="shared" si="40"/>
        <v>#DIV/0!</v>
      </c>
      <c r="I1306" s="157">
        <f t="shared" si="41"/>
        <v>1.96</v>
      </c>
      <c r="J1306" t="s">
        <v>417</v>
      </c>
      <c r="K1306" t="s">
        <v>244</v>
      </c>
      <c r="L1306" t="s">
        <v>418</v>
      </c>
      <c r="M1306" t="s">
        <v>199</v>
      </c>
    </row>
    <row r="1307" spans="1:13" x14ac:dyDescent="0.25">
      <c r="A1307" t="s">
        <v>2990</v>
      </c>
      <c r="B1307" t="s">
        <v>3097</v>
      </c>
      <c r="C1307" t="s">
        <v>3098</v>
      </c>
      <c r="E1307">
        <v>5.88</v>
      </c>
      <c r="F1307" s="156">
        <v>3</v>
      </c>
      <c r="G1307" s="157">
        <v>0</v>
      </c>
      <c r="H1307" s="158" t="e">
        <f t="shared" si="40"/>
        <v>#DIV/0!</v>
      </c>
      <c r="I1307" s="157">
        <f t="shared" si="41"/>
        <v>1.96</v>
      </c>
      <c r="J1307" t="s">
        <v>417</v>
      </c>
      <c r="K1307" t="s">
        <v>244</v>
      </c>
      <c r="L1307" t="s">
        <v>418</v>
      </c>
      <c r="M1307" t="s">
        <v>199</v>
      </c>
    </row>
    <row r="1308" spans="1:13" x14ac:dyDescent="0.25">
      <c r="A1308" t="s">
        <v>2990</v>
      </c>
      <c r="B1308" t="s">
        <v>3099</v>
      </c>
      <c r="C1308" t="s">
        <v>3100</v>
      </c>
      <c r="E1308">
        <v>9.2799999999999994</v>
      </c>
      <c r="F1308" s="156">
        <v>3</v>
      </c>
      <c r="G1308" s="157">
        <v>0</v>
      </c>
      <c r="H1308" s="158" t="e">
        <f t="shared" si="40"/>
        <v>#DIV/0!</v>
      </c>
      <c r="I1308" s="157">
        <f t="shared" si="41"/>
        <v>3.0933333333333333</v>
      </c>
      <c r="J1308" t="s">
        <v>417</v>
      </c>
      <c r="K1308" t="s">
        <v>244</v>
      </c>
      <c r="L1308" t="s">
        <v>418</v>
      </c>
      <c r="M1308" t="s">
        <v>199</v>
      </c>
    </row>
    <row r="1309" spans="1:13" x14ac:dyDescent="0.25">
      <c r="A1309" t="s">
        <v>2990</v>
      </c>
      <c r="B1309" t="s">
        <v>3101</v>
      </c>
      <c r="C1309" t="s">
        <v>3102</v>
      </c>
      <c r="E1309">
        <v>7.72</v>
      </c>
      <c r="F1309" s="156">
        <v>3</v>
      </c>
      <c r="G1309" s="157">
        <v>0</v>
      </c>
      <c r="H1309" s="158" t="e">
        <f t="shared" si="40"/>
        <v>#DIV/0!</v>
      </c>
      <c r="I1309" s="157">
        <f t="shared" si="41"/>
        <v>2.5733333333333333</v>
      </c>
      <c r="J1309" t="s">
        <v>417</v>
      </c>
      <c r="K1309" t="s">
        <v>244</v>
      </c>
      <c r="L1309" t="s">
        <v>418</v>
      </c>
      <c r="M1309" t="s">
        <v>199</v>
      </c>
    </row>
    <row r="1310" spans="1:13" x14ac:dyDescent="0.25">
      <c r="A1310" t="s">
        <v>2990</v>
      </c>
      <c r="B1310" t="s">
        <v>3103</v>
      </c>
      <c r="C1310" t="s">
        <v>3104</v>
      </c>
      <c r="E1310">
        <v>0.88419999999999999</v>
      </c>
      <c r="F1310" s="156">
        <v>0.5</v>
      </c>
      <c r="G1310" s="157">
        <v>0</v>
      </c>
      <c r="H1310" s="158" t="e">
        <f t="shared" si="40"/>
        <v>#DIV/0!</v>
      </c>
      <c r="I1310" s="157">
        <f t="shared" si="41"/>
        <v>1.7684</v>
      </c>
      <c r="J1310" t="s">
        <v>202</v>
      </c>
      <c r="K1310" t="s">
        <v>208</v>
      </c>
      <c r="L1310" t="s">
        <v>204</v>
      </c>
      <c r="M1310" t="s">
        <v>199</v>
      </c>
    </row>
    <row r="1311" spans="1:13" x14ac:dyDescent="0.25">
      <c r="A1311" t="s">
        <v>2990</v>
      </c>
      <c r="B1311" t="s">
        <v>3105</v>
      </c>
      <c r="C1311" t="s">
        <v>3106</v>
      </c>
      <c r="E1311">
        <v>0.88180000000000003</v>
      </c>
      <c r="F1311" s="156">
        <v>0.5</v>
      </c>
      <c r="G1311" s="157">
        <v>0</v>
      </c>
      <c r="H1311" s="158" t="e">
        <f t="shared" si="40"/>
        <v>#DIV/0!</v>
      </c>
      <c r="I1311" s="157">
        <f t="shared" si="41"/>
        <v>1.7636000000000001</v>
      </c>
      <c r="J1311" t="s">
        <v>202</v>
      </c>
      <c r="K1311" t="s">
        <v>208</v>
      </c>
      <c r="L1311" t="s">
        <v>204</v>
      </c>
      <c r="M1311" t="s">
        <v>199</v>
      </c>
    </row>
    <row r="1312" spans="1:13" x14ac:dyDescent="0.25">
      <c r="A1312" t="s">
        <v>2990</v>
      </c>
      <c r="B1312" t="s">
        <v>3107</v>
      </c>
      <c r="C1312" t="s">
        <v>3108</v>
      </c>
      <c r="E1312">
        <v>1.9200999999999999</v>
      </c>
      <c r="F1312" s="156">
        <v>0.5</v>
      </c>
      <c r="G1312" s="157">
        <v>0</v>
      </c>
      <c r="H1312" s="158" t="e">
        <f t="shared" si="40"/>
        <v>#DIV/0!</v>
      </c>
      <c r="I1312" s="157">
        <f t="shared" si="41"/>
        <v>3.8401999999999998</v>
      </c>
      <c r="J1312" t="s">
        <v>202</v>
      </c>
      <c r="K1312" t="s">
        <v>208</v>
      </c>
      <c r="L1312" t="s">
        <v>204</v>
      </c>
      <c r="M1312" t="s">
        <v>199</v>
      </c>
    </row>
    <row r="1313" spans="1:13" x14ac:dyDescent="0.25">
      <c r="A1313" t="s">
        <v>2990</v>
      </c>
      <c r="B1313" t="s">
        <v>3109</v>
      </c>
      <c r="C1313" t="s">
        <v>3110</v>
      </c>
      <c r="E1313">
        <v>1.8924000000000001</v>
      </c>
      <c r="F1313" s="156">
        <v>0.5</v>
      </c>
      <c r="G1313" s="157">
        <v>0</v>
      </c>
      <c r="H1313" s="158" t="e">
        <f t="shared" si="40"/>
        <v>#DIV/0!</v>
      </c>
      <c r="I1313" s="157">
        <f t="shared" si="41"/>
        <v>3.7848000000000002</v>
      </c>
      <c r="J1313" t="s">
        <v>202</v>
      </c>
      <c r="K1313" t="s">
        <v>208</v>
      </c>
      <c r="L1313" t="s">
        <v>204</v>
      </c>
      <c r="M1313" t="s">
        <v>199</v>
      </c>
    </row>
    <row r="1314" spans="1:13" x14ac:dyDescent="0.25">
      <c r="A1314" t="s">
        <v>2990</v>
      </c>
      <c r="B1314" t="s">
        <v>3111</v>
      </c>
      <c r="C1314" t="s">
        <v>3112</v>
      </c>
      <c r="E1314">
        <v>6.39</v>
      </c>
      <c r="F1314" s="156">
        <v>3</v>
      </c>
      <c r="G1314" s="157">
        <v>0</v>
      </c>
      <c r="H1314" s="158" t="e">
        <f t="shared" si="40"/>
        <v>#DIV/0!</v>
      </c>
      <c r="I1314" s="157">
        <f t="shared" si="41"/>
        <v>2.13</v>
      </c>
      <c r="J1314" t="s">
        <v>417</v>
      </c>
      <c r="K1314" t="s">
        <v>208</v>
      </c>
      <c r="L1314" t="s">
        <v>418</v>
      </c>
      <c r="M1314" t="s">
        <v>199</v>
      </c>
    </row>
    <row r="1315" spans="1:13" x14ac:dyDescent="0.25">
      <c r="A1315" t="s">
        <v>2990</v>
      </c>
      <c r="B1315" t="s">
        <v>3113</v>
      </c>
      <c r="C1315" t="s">
        <v>3114</v>
      </c>
      <c r="E1315">
        <v>3.7008999999999999</v>
      </c>
      <c r="F1315" s="156">
        <v>5</v>
      </c>
      <c r="G1315" s="157">
        <v>0</v>
      </c>
      <c r="H1315" s="158" t="e">
        <f t="shared" si="40"/>
        <v>#DIV/0!</v>
      </c>
      <c r="I1315" s="157">
        <f t="shared" si="41"/>
        <v>0.74017999999999995</v>
      </c>
      <c r="J1315" t="s">
        <v>2995</v>
      </c>
      <c r="K1315" t="s">
        <v>231</v>
      </c>
      <c r="L1315" t="s">
        <v>2996</v>
      </c>
      <c r="M1315" t="s">
        <v>199</v>
      </c>
    </row>
    <row r="1316" spans="1:13" x14ac:dyDescent="0.25">
      <c r="A1316" t="s">
        <v>2990</v>
      </c>
      <c r="B1316" t="s">
        <v>3115</v>
      </c>
      <c r="C1316" t="s">
        <v>3116</v>
      </c>
      <c r="E1316">
        <v>0.53</v>
      </c>
      <c r="F1316" s="156">
        <v>0.5</v>
      </c>
      <c r="G1316" s="157">
        <v>0</v>
      </c>
      <c r="H1316" s="158" t="e">
        <f t="shared" si="40"/>
        <v>#DIV/0!</v>
      </c>
      <c r="I1316" s="157">
        <f t="shared" si="41"/>
        <v>1.06</v>
      </c>
      <c r="J1316" t="s">
        <v>2351</v>
      </c>
      <c r="K1316" t="s">
        <v>197</v>
      </c>
      <c r="L1316" t="s">
        <v>2352</v>
      </c>
      <c r="M1316" t="s">
        <v>199</v>
      </c>
    </row>
    <row r="1317" spans="1:13" x14ac:dyDescent="0.25">
      <c r="A1317" t="s">
        <v>2990</v>
      </c>
      <c r="B1317" t="s">
        <v>3117</v>
      </c>
      <c r="C1317" t="s">
        <v>3118</v>
      </c>
      <c r="E1317">
        <v>0.53</v>
      </c>
      <c r="F1317" s="156">
        <v>0.5</v>
      </c>
      <c r="G1317" s="157">
        <v>0</v>
      </c>
      <c r="H1317" s="158" t="e">
        <f t="shared" si="40"/>
        <v>#DIV/0!</v>
      </c>
      <c r="I1317" s="157">
        <f t="shared" si="41"/>
        <v>1.06</v>
      </c>
      <c r="J1317" t="s">
        <v>2351</v>
      </c>
      <c r="K1317" t="s">
        <v>197</v>
      </c>
      <c r="L1317" t="s">
        <v>2352</v>
      </c>
      <c r="M1317" t="s">
        <v>199</v>
      </c>
    </row>
    <row r="1318" spans="1:13" x14ac:dyDescent="0.25">
      <c r="A1318" t="s">
        <v>2990</v>
      </c>
      <c r="B1318" t="s">
        <v>3119</v>
      </c>
      <c r="C1318" t="s">
        <v>3120</v>
      </c>
      <c r="E1318">
        <v>0.81</v>
      </c>
      <c r="F1318" s="156">
        <v>0.25</v>
      </c>
      <c r="G1318" s="157">
        <v>0</v>
      </c>
      <c r="H1318" s="158" t="e">
        <f t="shared" si="40"/>
        <v>#DIV/0!</v>
      </c>
      <c r="I1318" s="157">
        <f t="shared" si="41"/>
        <v>3.24</v>
      </c>
      <c r="J1318" t="s">
        <v>2542</v>
      </c>
      <c r="K1318" t="s">
        <v>208</v>
      </c>
      <c r="L1318" t="s">
        <v>2544</v>
      </c>
      <c r="M1318" t="s">
        <v>199</v>
      </c>
    </row>
    <row r="1319" spans="1:13" x14ac:dyDescent="0.25">
      <c r="A1319" t="s">
        <v>2990</v>
      </c>
      <c r="B1319" t="s">
        <v>3121</v>
      </c>
      <c r="C1319" t="s">
        <v>3122</v>
      </c>
      <c r="E1319">
        <v>0.81</v>
      </c>
      <c r="F1319" s="156">
        <v>0.25</v>
      </c>
      <c r="G1319" s="157">
        <v>0</v>
      </c>
      <c r="H1319" s="158" t="e">
        <f t="shared" si="40"/>
        <v>#DIV/0!</v>
      </c>
      <c r="I1319" s="157">
        <f t="shared" si="41"/>
        <v>3.24</v>
      </c>
      <c r="J1319" t="s">
        <v>2542</v>
      </c>
      <c r="K1319" t="s">
        <v>208</v>
      </c>
      <c r="L1319" t="s">
        <v>2544</v>
      </c>
      <c r="M1319" t="s">
        <v>199</v>
      </c>
    </row>
    <row r="1320" spans="1:13" x14ac:dyDescent="0.25">
      <c r="A1320" t="s">
        <v>2990</v>
      </c>
      <c r="B1320" t="s">
        <v>3123</v>
      </c>
      <c r="C1320" t="s">
        <v>3124</v>
      </c>
      <c r="E1320">
        <v>1.24</v>
      </c>
      <c r="F1320" s="156">
        <v>0.25</v>
      </c>
      <c r="G1320" s="157">
        <v>0</v>
      </c>
      <c r="H1320" s="158" t="e">
        <f t="shared" si="40"/>
        <v>#DIV/0!</v>
      </c>
      <c r="I1320" s="157">
        <f t="shared" si="41"/>
        <v>4.96</v>
      </c>
      <c r="J1320" t="s">
        <v>1665</v>
      </c>
      <c r="K1320" t="s">
        <v>604</v>
      </c>
      <c r="L1320" t="s">
        <v>1666</v>
      </c>
      <c r="M1320" t="s">
        <v>199</v>
      </c>
    </row>
    <row r="1321" spans="1:13" x14ac:dyDescent="0.25">
      <c r="A1321" t="s">
        <v>2990</v>
      </c>
      <c r="B1321" t="s">
        <v>3125</v>
      </c>
      <c r="C1321" t="s">
        <v>3126</v>
      </c>
      <c r="E1321">
        <v>1.52</v>
      </c>
      <c r="F1321" s="156">
        <v>0.25</v>
      </c>
      <c r="G1321" s="157">
        <v>0</v>
      </c>
      <c r="H1321" s="158" t="e">
        <f t="shared" si="40"/>
        <v>#DIV/0!</v>
      </c>
      <c r="I1321" s="157">
        <f t="shared" si="41"/>
        <v>6.08</v>
      </c>
      <c r="J1321" t="s">
        <v>1665</v>
      </c>
      <c r="K1321" t="s">
        <v>604</v>
      </c>
      <c r="L1321" t="s">
        <v>1666</v>
      </c>
      <c r="M1321" t="s">
        <v>199</v>
      </c>
    </row>
    <row r="1322" spans="1:13" x14ac:dyDescent="0.25">
      <c r="A1322" t="s">
        <v>2990</v>
      </c>
      <c r="B1322" t="s">
        <v>3127</v>
      </c>
      <c r="C1322" t="s">
        <v>3128</v>
      </c>
      <c r="E1322">
        <v>18.803799999999999</v>
      </c>
      <c r="F1322" s="156">
        <v>6</v>
      </c>
      <c r="G1322" s="157">
        <v>0</v>
      </c>
      <c r="H1322" s="158" t="e">
        <f t="shared" si="40"/>
        <v>#DIV/0!</v>
      </c>
      <c r="I1322" s="157">
        <f t="shared" si="41"/>
        <v>3.1339666666666663</v>
      </c>
      <c r="J1322" t="s">
        <v>286</v>
      </c>
      <c r="K1322" t="s">
        <v>220</v>
      </c>
      <c r="L1322" t="s">
        <v>288</v>
      </c>
      <c r="M1322" t="s">
        <v>199</v>
      </c>
    </row>
    <row r="1323" spans="1:13" x14ac:dyDescent="0.25">
      <c r="A1323" t="s">
        <v>2990</v>
      </c>
      <c r="B1323" t="s">
        <v>3129</v>
      </c>
      <c r="C1323" t="s">
        <v>3130</v>
      </c>
      <c r="E1323">
        <v>0.97629999999999995</v>
      </c>
      <c r="F1323" s="156">
        <v>0.25</v>
      </c>
      <c r="G1323" s="157">
        <v>0</v>
      </c>
      <c r="H1323" s="158" t="e">
        <f t="shared" si="40"/>
        <v>#DIV/0!</v>
      </c>
      <c r="I1323" s="157">
        <f t="shared" si="41"/>
        <v>3.9051999999999998</v>
      </c>
      <c r="J1323" t="s">
        <v>202</v>
      </c>
      <c r="K1323" t="s">
        <v>208</v>
      </c>
      <c r="L1323" t="s">
        <v>204</v>
      </c>
      <c r="M1323" t="s">
        <v>199</v>
      </c>
    </row>
    <row r="1324" spans="1:13" x14ac:dyDescent="0.25">
      <c r="A1324" t="s">
        <v>2990</v>
      </c>
      <c r="B1324" t="s">
        <v>3131</v>
      </c>
      <c r="C1324" t="s">
        <v>3132</v>
      </c>
      <c r="E1324">
        <v>0.9798</v>
      </c>
      <c r="F1324" s="156">
        <v>0.25</v>
      </c>
      <c r="G1324" s="157">
        <v>0</v>
      </c>
      <c r="H1324" s="158" t="e">
        <f t="shared" si="40"/>
        <v>#DIV/0!</v>
      </c>
      <c r="I1324" s="157">
        <f t="shared" si="41"/>
        <v>3.9192</v>
      </c>
      <c r="J1324" t="s">
        <v>202</v>
      </c>
      <c r="K1324" t="s">
        <v>208</v>
      </c>
      <c r="L1324" t="s">
        <v>204</v>
      </c>
      <c r="M1324" t="s">
        <v>199</v>
      </c>
    </row>
    <row r="1325" spans="1:13" x14ac:dyDescent="0.25">
      <c r="A1325" t="s">
        <v>2990</v>
      </c>
      <c r="B1325" t="s">
        <v>3133</v>
      </c>
      <c r="C1325" t="s">
        <v>3134</v>
      </c>
      <c r="E1325">
        <v>0.97629999999999995</v>
      </c>
      <c r="F1325" s="156">
        <v>0.25</v>
      </c>
      <c r="G1325" s="157">
        <v>0</v>
      </c>
      <c r="H1325" s="158" t="e">
        <f t="shared" si="40"/>
        <v>#DIV/0!</v>
      </c>
      <c r="I1325" s="157">
        <f t="shared" si="41"/>
        <v>3.9051999999999998</v>
      </c>
      <c r="J1325" t="s">
        <v>202</v>
      </c>
      <c r="K1325" t="s">
        <v>208</v>
      </c>
      <c r="L1325" t="s">
        <v>204</v>
      </c>
      <c r="M1325" t="s">
        <v>199</v>
      </c>
    </row>
    <row r="1326" spans="1:13" x14ac:dyDescent="0.25">
      <c r="A1326" t="s">
        <v>2990</v>
      </c>
      <c r="B1326" t="s">
        <v>3135</v>
      </c>
      <c r="C1326" t="s">
        <v>3136</v>
      </c>
      <c r="E1326">
        <v>0.84599999999999997</v>
      </c>
      <c r="F1326" s="156">
        <v>0.2</v>
      </c>
      <c r="G1326" s="157">
        <v>0</v>
      </c>
      <c r="H1326" s="158" t="e">
        <f t="shared" si="40"/>
        <v>#DIV/0!</v>
      </c>
      <c r="I1326" s="157">
        <f t="shared" si="41"/>
        <v>4.2299999999999995</v>
      </c>
      <c r="J1326" t="s">
        <v>286</v>
      </c>
      <c r="K1326" t="s">
        <v>297</v>
      </c>
      <c r="L1326" t="s">
        <v>288</v>
      </c>
      <c r="M1326" t="s">
        <v>199</v>
      </c>
    </row>
    <row r="1327" spans="1:13" x14ac:dyDescent="0.25">
      <c r="A1327" t="s">
        <v>2990</v>
      </c>
      <c r="B1327" t="s">
        <v>3137</v>
      </c>
      <c r="C1327" t="s">
        <v>3138</v>
      </c>
      <c r="E1327">
        <v>1.1020000000000001</v>
      </c>
      <c r="F1327" s="156" t="e">
        <v>#N/A</v>
      </c>
      <c r="G1327" s="157" t="e">
        <v>#N/A</v>
      </c>
      <c r="H1327" s="158" t="e">
        <f t="shared" si="40"/>
        <v>#DIV/0!</v>
      </c>
      <c r="I1327" s="157" t="e">
        <f t="shared" si="41"/>
        <v>#N/A</v>
      </c>
      <c r="J1327" t="e">
        <v>#N/A</v>
      </c>
      <c r="K1327" t="s">
        <v>220</v>
      </c>
      <c r="L1327" t="s">
        <v>2965</v>
      </c>
      <c r="M1327" t="s">
        <v>199</v>
      </c>
    </row>
    <row r="1328" spans="1:13" x14ac:dyDescent="0.25">
      <c r="A1328" t="s">
        <v>2990</v>
      </c>
      <c r="B1328" t="s">
        <v>3139</v>
      </c>
      <c r="C1328" t="s">
        <v>3140</v>
      </c>
      <c r="E1328">
        <v>1.381</v>
      </c>
      <c r="F1328" s="156">
        <v>0.1</v>
      </c>
      <c r="G1328" s="157">
        <v>0</v>
      </c>
      <c r="H1328" s="158" t="e">
        <f t="shared" si="40"/>
        <v>#DIV/0!</v>
      </c>
      <c r="I1328" s="157">
        <f t="shared" si="41"/>
        <v>13.809999999999999</v>
      </c>
      <c r="J1328" t="s">
        <v>286</v>
      </c>
      <c r="K1328" t="s">
        <v>1830</v>
      </c>
      <c r="L1328" t="s">
        <v>288</v>
      </c>
      <c r="M1328" t="s">
        <v>199</v>
      </c>
    </row>
    <row r="1329" spans="1:13" x14ac:dyDescent="0.25">
      <c r="A1329" t="s">
        <v>2990</v>
      </c>
      <c r="B1329" t="s">
        <v>3141</v>
      </c>
      <c r="C1329" t="s">
        <v>3142</v>
      </c>
      <c r="E1329">
        <v>1.02</v>
      </c>
      <c r="F1329" s="156">
        <v>0.25</v>
      </c>
      <c r="G1329" s="157">
        <v>0</v>
      </c>
      <c r="H1329" s="158" t="e">
        <f t="shared" si="40"/>
        <v>#DIV/0!</v>
      </c>
      <c r="I1329" s="157">
        <f t="shared" si="41"/>
        <v>4.08</v>
      </c>
      <c r="J1329" t="s">
        <v>2964</v>
      </c>
      <c r="K1329" t="s">
        <v>1830</v>
      </c>
      <c r="L1329" t="s">
        <v>2965</v>
      </c>
      <c r="M1329" t="s">
        <v>199</v>
      </c>
    </row>
    <row r="1330" spans="1:13" x14ac:dyDescent="0.25">
      <c r="A1330" t="s">
        <v>2990</v>
      </c>
      <c r="B1330" t="s">
        <v>3143</v>
      </c>
      <c r="C1330" t="s">
        <v>3144</v>
      </c>
      <c r="E1330">
        <v>1.02</v>
      </c>
      <c r="F1330" s="156">
        <v>0.25</v>
      </c>
      <c r="G1330" s="157">
        <v>0</v>
      </c>
      <c r="H1330" s="158" t="e">
        <f t="shared" si="40"/>
        <v>#DIV/0!</v>
      </c>
      <c r="I1330" s="157">
        <f t="shared" si="41"/>
        <v>4.08</v>
      </c>
      <c r="J1330" t="s">
        <v>2964</v>
      </c>
      <c r="K1330" t="s">
        <v>1830</v>
      </c>
      <c r="L1330" t="s">
        <v>2965</v>
      </c>
      <c r="M1330" t="s">
        <v>199</v>
      </c>
    </row>
    <row r="1331" spans="1:13" x14ac:dyDescent="0.25">
      <c r="A1331" t="s">
        <v>2990</v>
      </c>
      <c r="B1331" t="s">
        <v>3145</v>
      </c>
      <c r="C1331" t="s">
        <v>3146</v>
      </c>
      <c r="E1331">
        <v>1.8220000000000001</v>
      </c>
      <c r="F1331" s="156">
        <v>1</v>
      </c>
      <c r="G1331" s="157">
        <v>0</v>
      </c>
      <c r="H1331" s="158" t="e">
        <f t="shared" si="40"/>
        <v>#DIV/0!</v>
      </c>
      <c r="I1331" s="157">
        <f t="shared" si="41"/>
        <v>1.8220000000000001</v>
      </c>
      <c r="J1331" t="s">
        <v>202</v>
      </c>
      <c r="K1331" t="s">
        <v>208</v>
      </c>
      <c r="L1331" t="s">
        <v>204</v>
      </c>
      <c r="M1331" t="s">
        <v>199</v>
      </c>
    </row>
    <row r="1332" spans="1:13" x14ac:dyDescent="0.25">
      <c r="A1332" t="s">
        <v>2990</v>
      </c>
      <c r="B1332" t="s">
        <v>3147</v>
      </c>
      <c r="C1332" t="s">
        <v>3148</v>
      </c>
      <c r="E1332">
        <v>1.8222</v>
      </c>
      <c r="F1332" s="156">
        <v>1</v>
      </c>
      <c r="G1332" s="157">
        <v>0</v>
      </c>
      <c r="H1332" s="158" t="e">
        <f t="shared" si="40"/>
        <v>#DIV/0!</v>
      </c>
      <c r="I1332" s="157">
        <f t="shared" si="41"/>
        <v>1.8222</v>
      </c>
      <c r="J1332" t="s">
        <v>202</v>
      </c>
      <c r="K1332" t="s">
        <v>208</v>
      </c>
      <c r="L1332" t="s">
        <v>204</v>
      </c>
      <c r="M1332" t="s">
        <v>199</v>
      </c>
    </row>
    <row r="1333" spans="1:13" x14ac:dyDescent="0.25">
      <c r="A1333" t="s">
        <v>2990</v>
      </c>
      <c r="B1333" t="s">
        <v>3149</v>
      </c>
      <c r="C1333" t="s">
        <v>3150</v>
      </c>
      <c r="E1333">
        <v>1.1220000000000001</v>
      </c>
      <c r="F1333" s="156">
        <v>0.18</v>
      </c>
      <c r="G1333" s="157">
        <v>0</v>
      </c>
      <c r="H1333" s="158" t="e">
        <f t="shared" si="40"/>
        <v>#DIV/0!</v>
      </c>
      <c r="I1333" s="157">
        <f t="shared" si="41"/>
        <v>6.2333333333333343</v>
      </c>
      <c r="J1333" t="s">
        <v>286</v>
      </c>
      <c r="K1333" t="s">
        <v>1830</v>
      </c>
      <c r="L1333" t="s">
        <v>288</v>
      </c>
      <c r="M1333" t="s">
        <v>199</v>
      </c>
    </row>
    <row r="1334" spans="1:13" x14ac:dyDescent="0.25">
      <c r="A1334" t="s">
        <v>2990</v>
      </c>
      <c r="B1334" t="s">
        <v>3151</v>
      </c>
      <c r="C1334" t="s">
        <v>3152</v>
      </c>
      <c r="E1334">
        <v>1.9570000000000001</v>
      </c>
      <c r="F1334" s="156">
        <v>0.5</v>
      </c>
      <c r="G1334" s="157">
        <v>0</v>
      </c>
      <c r="H1334" s="158" t="e">
        <f t="shared" si="40"/>
        <v>#DIV/0!</v>
      </c>
      <c r="I1334" s="157">
        <f t="shared" si="41"/>
        <v>3.9140000000000001</v>
      </c>
      <c r="J1334" t="s">
        <v>3153</v>
      </c>
      <c r="K1334" t="s">
        <v>208</v>
      </c>
      <c r="L1334" t="s">
        <v>3154</v>
      </c>
      <c r="M1334" t="s">
        <v>199</v>
      </c>
    </row>
    <row r="1335" spans="1:13" x14ac:dyDescent="0.25">
      <c r="A1335" t="s">
        <v>2990</v>
      </c>
      <c r="B1335" t="s">
        <v>3155</v>
      </c>
      <c r="C1335" t="s">
        <v>3156</v>
      </c>
      <c r="E1335">
        <v>1.9550000000000001</v>
      </c>
      <c r="F1335" s="156">
        <v>0.5</v>
      </c>
      <c r="G1335" s="157">
        <v>0</v>
      </c>
      <c r="H1335" s="158" t="e">
        <f t="shared" si="40"/>
        <v>#DIV/0!</v>
      </c>
      <c r="I1335" s="157">
        <f t="shared" si="41"/>
        <v>3.91</v>
      </c>
      <c r="J1335" t="s">
        <v>3153</v>
      </c>
      <c r="K1335" t="s">
        <v>208</v>
      </c>
      <c r="L1335" t="s">
        <v>3154</v>
      </c>
      <c r="M1335" t="s">
        <v>199</v>
      </c>
    </row>
    <row r="1336" spans="1:13" x14ac:dyDescent="0.25">
      <c r="A1336" t="s">
        <v>2990</v>
      </c>
      <c r="B1336" t="s">
        <v>3157</v>
      </c>
      <c r="C1336" t="s">
        <v>3158</v>
      </c>
      <c r="E1336">
        <v>2.0139999999999998</v>
      </c>
      <c r="F1336" s="156">
        <v>0.5</v>
      </c>
      <c r="G1336" s="157">
        <v>0</v>
      </c>
      <c r="H1336" s="158" t="e">
        <f t="shared" si="40"/>
        <v>#DIV/0!</v>
      </c>
      <c r="I1336" s="157">
        <f t="shared" si="41"/>
        <v>4.0279999999999996</v>
      </c>
      <c r="J1336" t="s">
        <v>3153</v>
      </c>
      <c r="K1336" t="s">
        <v>208</v>
      </c>
      <c r="L1336" t="s">
        <v>3154</v>
      </c>
      <c r="M1336" t="s">
        <v>199</v>
      </c>
    </row>
    <row r="1337" spans="1:13" x14ac:dyDescent="0.25">
      <c r="A1337" t="s">
        <v>2990</v>
      </c>
      <c r="B1337" t="s">
        <v>3159</v>
      </c>
      <c r="C1337" t="s">
        <v>3160</v>
      </c>
      <c r="E1337">
        <v>2.02</v>
      </c>
      <c r="F1337" s="156">
        <v>0.5</v>
      </c>
      <c r="G1337" s="157">
        <v>0</v>
      </c>
      <c r="H1337" s="158" t="e">
        <f t="shared" si="40"/>
        <v>#DIV/0!</v>
      </c>
      <c r="I1337" s="157">
        <f t="shared" si="41"/>
        <v>4.04</v>
      </c>
      <c r="J1337" t="s">
        <v>3153</v>
      </c>
      <c r="K1337" t="s">
        <v>208</v>
      </c>
      <c r="L1337" t="s">
        <v>3154</v>
      </c>
      <c r="M1337" t="s">
        <v>199</v>
      </c>
    </row>
    <row r="1338" spans="1:13" x14ac:dyDescent="0.25">
      <c r="A1338" t="s">
        <v>2990</v>
      </c>
      <c r="B1338" t="s">
        <v>3161</v>
      </c>
      <c r="C1338" t="s">
        <v>3162</v>
      </c>
      <c r="E1338">
        <v>2.012</v>
      </c>
      <c r="F1338" s="156">
        <v>0.5</v>
      </c>
      <c r="G1338" s="157">
        <v>0</v>
      </c>
      <c r="H1338" s="158" t="e">
        <f t="shared" si="40"/>
        <v>#DIV/0!</v>
      </c>
      <c r="I1338" s="157">
        <f t="shared" si="41"/>
        <v>4.024</v>
      </c>
      <c r="J1338" t="s">
        <v>3153</v>
      </c>
      <c r="K1338" t="s">
        <v>208</v>
      </c>
      <c r="L1338" t="s">
        <v>3154</v>
      </c>
      <c r="M1338" t="s">
        <v>199</v>
      </c>
    </row>
    <row r="1339" spans="1:13" x14ac:dyDescent="0.25">
      <c r="A1339" t="s">
        <v>3163</v>
      </c>
      <c r="B1339" t="s">
        <v>3164</v>
      </c>
      <c r="C1339" t="s">
        <v>3165</v>
      </c>
      <c r="E1339">
        <v>0.82430000000000003</v>
      </c>
      <c r="F1339" s="156" t="e">
        <v>#N/A</v>
      </c>
      <c r="G1339" s="157" t="e">
        <v>#N/A</v>
      </c>
      <c r="H1339" s="158" t="e">
        <f t="shared" si="40"/>
        <v>#DIV/0!</v>
      </c>
      <c r="I1339" s="157" t="e">
        <f t="shared" si="41"/>
        <v>#N/A</v>
      </c>
      <c r="J1339" t="e">
        <v>#N/A</v>
      </c>
      <c r="K1339" t="e">
        <v>#N/A</v>
      </c>
      <c r="L1339" t="s">
        <v>204</v>
      </c>
      <c r="M1339" t="s">
        <v>199</v>
      </c>
    </row>
    <row r="1340" spans="1:13" x14ac:dyDescent="0.25">
      <c r="A1340" t="s">
        <v>3163</v>
      </c>
      <c r="B1340" t="s">
        <v>3166</v>
      </c>
      <c r="C1340" t="s">
        <v>3167</v>
      </c>
      <c r="E1340">
        <v>4.9317000000000002</v>
      </c>
      <c r="F1340" s="156" t="e">
        <v>#N/A</v>
      </c>
      <c r="G1340" s="157" t="e">
        <v>#N/A</v>
      </c>
      <c r="H1340" s="158" t="e">
        <f t="shared" si="40"/>
        <v>#DIV/0!</v>
      </c>
      <c r="I1340" s="157" t="e">
        <f t="shared" si="41"/>
        <v>#N/A</v>
      </c>
      <c r="J1340" t="e">
        <v>#N/A</v>
      </c>
      <c r="K1340" t="s">
        <v>208</v>
      </c>
      <c r="L1340" t="s">
        <v>204</v>
      </c>
      <c r="M1340" t="s">
        <v>199</v>
      </c>
    </row>
    <row r="1341" spans="1:13" x14ac:dyDescent="0.25">
      <c r="A1341" t="s">
        <v>3163</v>
      </c>
      <c r="B1341" t="s">
        <v>3168</v>
      </c>
      <c r="C1341" t="s">
        <v>3169</v>
      </c>
      <c r="E1341">
        <v>1.655</v>
      </c>
      <c r="F1341" s="156">
        <v>0.5</v>
      </c>
      <c r="G1341" s="157">
        <v>0</v>
      </c>
      <c r="H1341" s="158" t="e">
        <f t="shared" si="40"/>
        <v>#DIV/0!</v>
      </c>
      <c r="I1341" s="157">
        <f t="shared" si="41"/>
        <v>3.31</v>
      </c>
      <c r="J1341" t="s">
        <v>202</v>
      </c>
      <c r="K1341" t="s">
        <v>244</v>
      </c>
      <c r="L1341" t="s">
        <v>204</v>
      </c>
      <c r="M1341" t="s">
        <v>199</v>
      </c>
    </row>
    <row r="1342" spans="1:13" x14ac:dyDescent="0.25">
      <c r="A1342" t="s">
        <v>3163</v>
      </c>
      <c r="B1342" t="s">
        <v>3170</v>
      </c>
      <c r="C1342" t="s">
        <v>3171</v>
      </c>
      <c r="E1342">
        <v>1.7141999999999999</v>
      </c>
      <c r="F1342" s="156">
        <v>0.5</v>
      </c>
      <c r="G1342" s="157">
        <v>0</v>
      </c>
      <c r="H1342" s="158" t="e">
        <f t="shared" si="40"/>
        <v>#DIV/0!</v>
      </c>
      <c r="I1342" s="157">
        <f t="shared" si="41"/>
        <v>3.4283999999999999</v>
      </c>
      <c r="J1342" t="s">
        <v>202</v>
      </c>
      <c r="K1342" t="s">
        <v>244</v>
      </c>
      <c r="L1342" t="s">
        <v>204</v>
      </c>
      <c r="M1342" t="s">
        <v>199</v>
      </c>
    </row>
    <row r="1343" spans="1:13" x14ac:dyDescent="0.25">
      <c r="A1343" t="s">
        <v>3163</v>
      </c>
      <c r="B1343" t="s">
        <v>3172</v>
      </c>
      <c r="C1343" t="s">
        <v>3173</v>
      </c>
      <c r="E1343">
        <v>2.8944000000000001</v>
      </c>
      <c r="F1343" s="156">
        <v>0.5</v>
      </c>
      <c r="G1343" s="157">
        <v>0</v>
      </c>
      <c r="H1343" s="158" t="e">
        <f t="shared" si="40"/>
        <v>#DIV/0!</v>
      </c>
      <c r="I1343" s="157">
        <f t="shared" si="41"/>
        <v>5.7888000000000002</v>
      </c>
      <c r="J1343" t="s">
        <v>202</v>
      </c>
      <c r="K1343" t="s">
        <v>244</v>
      </c>
      <c r="L1343" t="s">
        <v>204</v>
      </c>
      <c r="M1343" t="s">
        <v>199</v>
      </c>
    </row>
    <row r="1344" spans="1:13" x14ac:dyDescent="0.25">
      <c r="A1344" t="s">
        <v>3163</v>
      </c>
      <c r="B1344" t="s">
        <v>3174</v>
      </c>
      <c r="C1344" t="s">
        <v>3175</v>
      </c>
      <c r="E1344">
        <v>10.6</v>
      </c>
      <c r="F1344" s="156">
        <v>25</v>
      </c>
      <c r="G1344" s="157">
        <v>0</v>
      </c>
      <c r="H1344" s="158" t="e">
        <f t="shared" si="40"/>
        <v>#DIV/0!</v>
      </c>
      <c r="I1344" s="157">
        <f t="shared" si="41"/>
        <v>0.42399999999999999</v>
      </c>
      <c r="J1344" t="s">
        <v>202</v>
      </c>
      <c r="K1344" t="s">
        <v>231</v>
      </c>
      <c r="L1344" t="s">
        <v>204</v>
      </c>
      <c r="M1344" t="s">
        <v>199</v>
      </c>
    </row>
    <row r="1345" spans="1:13" x14ac:dyDescent="0.25">
      <c r="A1345" t="s">
        <v>3163</v>
      </c>
      <c r="B1345" t="s">
        <v>3176</v>
      </c>
      <c r="C1345" t="s">
        <v>3177</v>
      </c>
      <c r="E1345">
        <v>10.395</v>
      </c>
      <c r="F1345" s="156">
        <v>25</v>
      </c>
      <c r="G1345" s="157">
        <v>0</v>
      </c>
      <c r="H1345" s="158" t="e">
        <f t="shared" si="40"/>
        <v>#DIV/0!</v>
      </c>
      <c r="I1345" s="157">
        <f t="shared" si="41"/>
        <v>0.4158</v>
      </c>
      <c r="J1345" t="s">
        <v>3178</v>
      </c>
      <c r="K1345" t="s">
        <v>231</v>
      </c>
      <c r="L1345" t="s">
        <v>3179</v>
      </c>
      <c r="M1345" t="s">
        <v>199</v>
      </c>
    </row>
    <row r="1346" spans="1:13" x14ac:dyDescent="0.25">
      <c r="A1346" t="s">
        <v>3163</v>
      </c>
      <c r="B1346" t="s">
        <v>3180</v>
      </c>
      <c r="C1346" t="s">
        <v>3181</v>
      </c>
      <c r="E1346">
        <v>9.6300000000000008</v>
      </c>
      <c r="F1346" s="156">
        <v>25</v>
      </c>
      <c r="G1346" s="157">
        <v>0</v>
      </c>
      <c r="H1346" s="158" t="e">
        <f t="shared" si="40"/>
        <v>#DIV/0!</v>
      </c>
      <c r="I1346" s="157">
        <f t="shared" si="41"/>
        <v>0.38520000000000004</v>
      </c>
      <c r="J1346" t="s">
        <v>2351</v>
      </c>
      <c r="K1346" t="s">
        <v>197</v>
      </c>
      <c r="L1346" t="s">
        <v>2352</v>
      </c>
      <c r="M1346" t="s">
        <v>199</v>
      </c>
    </row>
    <row r="1347" spans="1:13" x14ac:dyDescent="0.25">
      <c r="A1347" t="s">
        <v>3163</v>
      </c>
      <c r="B1347" t="s">
        <v>3182</v>
      </c>
      <c r="C1347" t="s">
        <v>3183</v>
      </c>
      <c r="E1347">
        <v>10.878299999999999</v>
      </c>
      <c r="F1347" s="156">
        <v>25</v>
      </c>
      <c r="G1347" s="157">
        <v>0</v>
      </c>
      <c r="H1347" s="158" t="e">
        <f t="shared" ref="H1347:H1410" si="42">(D1347-E1347)/D1347</f>
        <v>#DIV/0!</v>
      </c>
      <c r="I1347" s="157">
        <f t="shared" ref="I1347:I1410" si="43">E1347/F1347</f>
        <v>0.43513199999999996</v>
      </c>
      <c r="J1347" t="s">
        <v>760</v>
      </c>
      <c r="K1347" t="s">
        <v>197</v>
      </c>
      <c r="L1347" t="s">
        <v>762</v>
      </c>
      <c r="M1347" t="s">
        <v>199</v>
      </c>
    </row>
    <row r="1348" spans="1:13" x14ac:dyDescent="0.25">
      <c r="A1348" t="s">
        <v>3163</v>
      </c>
      <c r="B1348" t="s">
        <v>3184</v>
      </c>
      <c r="C1348" t="s">
        <v>3185</v>
      </c>
      <c r="E1348">
        <v>12.803800000000001</v>
      </c>
      <c r="F1348" s="156">
        <v>40</v>
      </c>
      <c r="G1348" s="157">
        <v>0</v>
      </c>
      <c r="H1348" s="158" t="e">
        <f t="shared" si="42"/>
        <v>#DIV/0!</v>
      </c>
      <c r="I1348" s="157">
        <f t="shared" si="43"/>
        <v>0.32009500000000002</v>
      </c>
      <c r="J1348" t="s">
        <v>760</v>
      </c>
      <c r="K1348" t="s">
        <v>197</v>
      </c>
      <c r="L1348" t="s">
        <v>762</v>
      </c>
      <c r="M1348" t="s">
        <v>199</v>
      </c>
    </row>
    <row r="1349" spans="1:13" x14ac:dyDescent="0.25">
      <c r="A1349" t="s">
        <v>3163</v>
      </c>
      <c r="B1349" t="s">
        <v>3186</v>
      </c>
      <c r="C1349" t="s">
        <v>3187</v>
      </c>
      <c r="E1349">
        <v>7</v>
      </c>
      <c r="F1349" s="156">
        <v>20</v>
      </c>
      <c r="G1349" s="157">
        <v>0</v>
      </c>
      <c r="H1349" s="158" t="e">
        <f t="shared" si="42"/>
        <v>#DIV/0!</v>
      </c>
      <c r="I1349" s="157">
        <f t="shared" si="43"/>
        <v>0.35</v>
      </c>
      <c r="J1349" t="s">
        <v>760</v>
      </c>
      <c r="K1349" t="s">
        <v>197</v>
      </c>
      <c r="L1349" t="s">
        <v>762</v>
      </c>
      <c r="M1349" t="s">
        <v>199</v>
      </c>
    </row>
    <row r="1350" spans="1:13" x14ac:dyDescent="0.25">
      <c r="A1350" t="s">
        <v>3163</v>
      </c>
      <c r="B1350" t="s">
        <v>3188</v>
      </c>
      <c r="C1350" t="s">
        <v>3189</v>
      </c>
      <c r="E1350">
        <v>6.8</v>
      </c>
      <c r="F1350" s="156">
        <v>20</v>
      </c>
      <c r="G1350" s="157">
        <v>0</v>
      </c>
      <c r="H1350" s="158" t="e">
        <f t="shared" si="42"/>
        <v>#DIV/0!</v>
      </c>
      <c r="I1350" s="157">
        <f t="shared" si="43"/>
        <v>0.33999999999999997</v>
      </c>
      <c r="J1350" t="s">
        <v>760</v>
      </c>
      <c r="K1350" t="s">
        <v>197</v>
      </c>
      <c r="L1350" t="s">
        <v>762</v>
      </c>
      <c r="M1350" t="s">
        <v>199</v>
      </c>
    </row>
    <row r="1351" spans="1:13" x14ac:dyDescent="0.25">
      <c r="A1351" t="s">
        <v>3163</v>
      </c>
      <c r="B1351" t="s">
        <v>3190</v>
      </c>
      <c r="C1351" t="s">
        <v>3191</v>
      </c>
      <c r="E1351">
        <v>13.6</v>
      </c>
      <c r="F1351" s="156">
        <v>40</v>
      </c>
      <c r="G1351" s="157">
        <v>0</v>
      </c>
      <c r="H1351" s="158" t="e">
        <f t="shared" si="42"/>
        <v>#DIV/0!</v>
      </c>
      <c r="I1351" s="157">
        <f t="shared" si="43"/>
        <v>0.33999999999999997</v>
      </c>
      <c r="J1351" t="s">
        <v>760</v>
      </c>
      <c r="K1351" t="s">
        <v>197</v>
      </c>
      <c r="L1351" t="s">
        <v>762</v>
      </c>
      <c r="M1351" t="s">
        <v>199</v>
      </c>
    </row>
    <row r="1352" spans="1:13" x14ac:dyDescent="0.25">
      <c r="A1352" t="s">
        <v>3163</v>
      </c>
      <c r="B1352" t="s">
        <v>3192</v>
      </c>
      <c r="C1352" t="s">
        <v>3193</v>
      </c>
      <c r="E1352">
        <v>0.8</v>
      </c>
      <c r="F1352" s="156">
        <v>1</v>
      </c>
      <c r="G1352" s="157">
        <v>0</v>
      </c>
      <c r="H1352" s="158" t="e">
        <f t="shared" si="42"/>
        <v>#DIV/0!</v>
      </c>
      <c r="I1352" s="157">
        <f t="shared" si="43"/>
        <v>0.8</v>
      </c>
      <c r="J1352" t="s">
        <v>2355</v>
      </c>
      <c r="K1352" t="s">
        <v>231</v>
      </c>
      <c r="L1352" t="s">
        <v>2348</v>
      </c>
      <c r="M1352" t="s">
        <v>199</v>
      </c>
    </row>
    <row r="1353" spans="1:13" x14ac:dyDescent="0.25">
      <c r="A1353" t="s">
        <v>3163</v>
      </c>
      <c r="B1353" t="s">
        <v>3194</v>
      </c>
      <c r="C1353" t="s">
        <v>3195</v>
      </c>
      <c r="E1353">
        <v>0.64</v>
      </c>
      <c r="F1353" s="156">
        <v>1</v>
      </c>
      <c r="G1353" s="157">
        <v>0</v>
      </c>
      <c r="H1353" s="158" t="e">
        <f t="shared" si="42"/>
        <v>#DIV/0!</v>
      </c>
      <c r="I1353" s="157">
        <f t="shared" si="43"/>
        <v>0.64</v>
      </c>
      <c r="J1353" t="s">
        <v>2355</v>
      </c>
      <c r="K1353" t="s">
        <v>231</v>
      </c>
      <c r="L1353" t="s">
        <v>2348</v>
      </c>
      <c r="M1353" t="s">
        <v>199</v>
      </c>
    </row>
    <row r="1354" spans="1:13" x14ac:dyDescent="0.25">
      <c r="A1354" t="s">
        <v>3163</v>
      </c>
      <c r="B1354" t="s">
        <v>3196</v>
      </c>
      <c r="C1354" t="s">
        <v>3197</v>
      </c>
      <c r="E1354">
        <v>0.65</v>
      </c>
      <c r="F1354" s="156">
        <v>0.5</v>
      </c>
      <c r="G1354" s="157">
        <v>0</v>
      </c>
      <c r="H1354" s="158" t="e">
        <f t="shared" si="42"/>
        <v>#DIV/0!</v>
      </c>
      <c r="I1354" s="157">
        <f t="shared" si="43"/>
        <v>1.3</v>
      </c>
      <c r="J1354" t="s">
        <v>2355</v>
      </c>
      <c r="K1354" t="s">
        <v>231</v>
      </c>
      <c r="L1354" t="s">
        <v>2348</v>
      </c>
      <c r="M1354" t="s">
        <v>199</v>
      </c>
    </row>
    <row r="1355" spans="1:13" x14ac:dyDescent="0.25">
      <c r="A1355" t="s">
        <v>3163</v>
      </c>
      <c r="B1355" t="s">
        <v>3198</v>
      </c>
      <c r="C1355" t="s">
        <v>3199</v>
      </c>
      <c r="E1355">
        <v>0.8</v>
      </c>
      <c r="F1355" s="156">
        <v>0.5</v>
      </c>
      <c r="G1355" s="157">
        <v>0</v>
      </c>
      <c r="H1355" s="158" t="e">
        <f t="shared" si="42"/>
        <v>#DIV/0!</v>
      </c>
      <c r="I1355" s="157">
        <f t="shared" si="43"/>
        <v>1.6</v>
      </c>
      <c r="J1355" t="s">
        <v>2355</v>
      </c>
      <c r="K1355" t="s">
        <v>231</v>
      </c>
      <c r="L1355" t="s">
        <v>2348</v>
      </c>
      <c r="M1355" t="s">
        <v>199</v>
      </c>
    </row>
    <row r="1356" spans="1:13" x14ac:dyDescent="0.25">
      <c r="A1356" t="s">
        <v>3163</v>
      </c>
      <c r="B1356" t="s">
        <v>3200</v>
      </c>
      <c r="C1356" t="s">
        <v>3201</v>
      </c>
      <c r="E1356">
        <v>9.7200000000000006</v>
      </c>
      <c r="F1356" s="156">
        <v>40</v>
      </c>
      <c r="G1356" s="157">
        <v>0</v>
      </c>
      <c r="H1356" s="158" t="e">
        <f t="shared" si="42"/>
        <v>#DIV/0!</v>
      </c>
      <c r="I1356" s="157">
        <f t="shared" si="43"/>
        <v>0.24300000000000002</v>
      </c>
      <c r="J1356" t="s">
        <v>760</v>
      </c>
      <c r="K1356" t="s">
        <v>197</v>
      </c>
      <c r="L1356" t="s">
        <v>762</v>
      </c>
      <c r="M1356" t="s">
        <v>199</v>
      </c>
    </row>
    <row r="1357" spans="1:13" x14ac:dyDescent="0.25">
      <c r="A1357" t="s">
        <v>3163</v>
      </c>
      <c r="B1357" t="s">
        <v>3202</v>
      </c>
      <c r="C1357" t="s">
        <v>3203</v>
      </c>
      <c r="E1357">
        <v>0.5756</v>
      </c>
      <c r="F1357" s="156">
        <v>1</v>
      </c>
      <c r="G1357" s="157">
        <v>0</v>
      </c>
      <c r="H1357" s="158" t="e">
        <f t="shared" si="42"/>
        <v>#DIV/0!</v>
      </c>
      <c r="I1357" s="157">
        <f t="shared" si="43"/>
        <v>0.5756</v>
      </c>
      <c r="J1357" t="s">
        <v>202</v>
      </c>
      <c r="K1357" t="s">
        <v>244</v>
      </c>
      <c r="L1357" t="s">
        <v>204</v>
      </c>
      <c r="M1357" t="s">
        <v>199</v>
      </c>
    </row>
    <row r="1358" spans="1:13" x14ac:dyDescent="0.25">
      <c r="A1358" t="s">
        <v>3163</v>
      </c>
      <c r="B1358" t="s">
        <v>3204</v>
      </c>
      <c r="C1358" t="s">
        <v>3205</v>
      </c>
      <c r="E1358">
        <v>0.75</v>
      </c>
      <c r="F1358" s="156">
        <v>1</v>
      </c>
      <c r="G1358" s="157">
        <v>0</v>
      </c>
      <c r="H1358" s="158" t="e">
        <f t="shared" si="42"/>
        <v>#DIV/0!</v>
      </c>
      <c r="I1358" s="157">
        <f t="shared" si="43"/>
        <v>0.75</v>
      </c>
      <c r="J1358" t="s">
        <v>760</v>
      </c>
      <c r="K1358" t="s">
        <v>197</v>
      </c>
      <c r="L1358" t="s">
        <v>762</v>
      </c>
      <c r="M1358" t="s">
        <v>199</v>
      </c>
    </row>
    <row r="1359" spans="1:13" x14ac:dyDescent="0.25">
      <c r="A1359" t="s">
        <v>3163</v>
      </c>
      <c r="B1359" t="s">
        <v>3206</v>
      </c>
      <c r="C1359" t="s">
        <v>3207</v>
      </c>
      <c r="E1359">
        <v>0.95</v>
      </c>
      <c r="F1359" s="156">
        <v>2</v>
      </c>
      <c r="G1359" s="157">
        <v>0</v>
      </c>
      <c r="H1359" s="158" t="e">
        <f t="shared" si="42"/>
        <v>#DIV/0!</v>
      </c>
      <c r="I1359" s="157">
        <f t="shared" si="43"/>
        <v>0.47499999999999998</v>
      </c>
      <c r="J1359" t="s">
        <v>760</v>
      </c>
      <c r="K1359" t="s">
        <v>197</v>
      </c>
      <c r="L1359" t="s">
        <v>762</v>
      </c>
      <c r="M1359" t="s">
        <v>199</v>
      </c>
    </row>
    <row r="1360" spans="1:13" x14ac:dyDescent="0.25">
      <c r="A1360" t="s">
        <v>3163</v>
      </c>
      <c r="B1360" t="s">
        <v>3208</v>
      </c>
      <c r="C1360" t="s">
        <v>3209</v>
      </c>
      <c r="E1360">
        <v>9.33</v>
      </c>
      <c r="F1360" s="156">
        <v>25</v>
      </c>
      <c r="G1360" s="157">
        <v>0</v>
      </c>
      <c r="H1360" s="158" t="e">
        <f t="shared" si="42"/>
        <v>#DIV/0!</v>
      </c>
      <c r="I1360" s="157">
        <f t="shared" si="43"/>
        <v>0.37319999999999998</v>
      </c>
      <c r="J1360" t="s">
        <v>3178</v>
      </c>
      <c r="K1360" t="s">
        <v>231</v>
      </c>
      <c r="L1360" t="s">
        <v>3179</v>
      </c>
      <c r="M1360" t="s">
        <v>199</v>
      </c>
    </row>
    <row r="1361" spans="1:13" x14ac:dyDescent="0.25">
      <c r="A1361" t="s">
        <v>3163</v>
      </c>
      <c r="B1361" t="s">
        <v>3210</v>
      </c>
      <c r="C1361" t="s">
        <v>3211</v>
      </c>
      <c r="E1361">
        <v>1.59</v>
      </c>
      <c r="F1361" s="156">
        <v>1</v>
      </c>
      <c r="G1361" s="157">
        <v>0</v>
      </c>
      <c r="H1361" s="158" t="e">
        <f t="shared" si="42"/>
        <v>#DIV/0!</v>
      </c>
      <c r="I1361" s="157">
        <f t="shared" si="43"/>
        <v>1.59</v>
      </c>
      <c r="J1361" t="s">
        <v>760</v>
      </c>
      <c r="K1361" t="s">
        <v>231</v>
      </c>
      <c r="L1361" t="s">
        <v>762</v>
      </c>
      <c r="M1361" t="s">
        <v>199</v>
      </c>
    </row>
    <row r="1362" spans="1:13" x14ac:dyDescent="0.25">
      <c r="A1362" t="s">
        <v>3163</v>
      </c>
      <c r="B1362" t="s">
        <v>3212</v>
      </c>
      <c r="C1362" t="s">
        <v>3213</v>
      </c>
      <c r="E1362">
        <v>0.68200000000000005</v>
      </c>
      <c r="F1362" s="156">
        <v>2</v>
      </c>
      <c r="G1362" s="157">
        <v>0</v>
      </c>
      <c r="H1362" s="158" t="e">
        <f t="shared" si="42"/>
        <v>#DIV/0!</v>
      </c>
      <c r="I1362" s="157">
        <f t="shared" si="43"/>
        <v>0.34100000000000003</v>
      </c>
      <c r="J1362" t="s">
        <v>760</v>
      </c>
      <c r="K1362" t="s">
        <v>197</v>
      </c>
      <c r="L1362" t="s">
        <v>762</v>
      </c>
      <c r="M1362" t="s">
        <v>199</v>
      </c>
    </row>
    <row r="1363" spans="1:13" x14ac:dyDescent="0.25">
      <c r="A1363" t="s">
        <v>3163</v>
      </c>
      <c r="B1363" t="s">
        <v>3214</v>
      </c>
      <c r="C1363" t="s">
        <v>3215</v>
      </c>
      <c r="E1363">
        <v>13.25</v>
      </c>
      <c r="F1363" s="156">
        <v>25</v>
      </c>
      <c r="G1363" s="157">
        <v>0</v>
      </c>
      <c r="H1363" s="158" t="e">
        <f t="shared" si="42"/>
        <v>#DIV/0!</v>
      </c>
      <c r="I1363" s="157">
        <f t="shared" si="43"/>
        <v>0.53</v>
      </c>
      <c r="J1363" t="s">
        <v>3216</v>
      </c>
      <c r="K1363" t="s">
        <v>244</v>
      </c>
      <c r="L1363" t="s">
        <v>3217</v>
      </c>
      <c r="M1363" t="s">
        <v>199</v>
      </c>
    </row>
    <row r="1364" spans="1:13" x14ac:dyDescent="0.25">
      <c r="A1364" t="s">
        <v>3163</v>
      </c>
      <c r="B1364" t="s">
        <v>3218</v>
      </c>
      <c r="C1364" t="s">
        <v>3219</v>
      </c>
      <c r="E1364">
        <v>4.8600000000000003</v>
      </c>
      <c r="F1364" s="156">
        <v>20</v>
      </c>
      <c r="G1364" s="157">
        <v>0</v>
      </c>
      <c r="H1364" s="158" t="e">
        <f t="shared" si="42"/>
        <v>#DIV/0!</v>
      </c>
      <c r="I1364" s="157">
        <f t="shared" si="43"/>
        <v>0.24300000000000002</v>
      </c>
      <c r="J1364" t="s">
        <v>760</v>
      </c>
      <c r="K1364" t="s">
        <v>197</v>
      </c>
      <c r="L1364" t="s">
        <v>762</v>
      </c>
      <c r="M1364" t="s">
        <v>199</v>
      </c>
    </row>
    <row r="1365" spans="1:13" x14ac:dyDescent="0.25">
      <c r="A1365" t="s">
        <v>3163</v>
      </c>
      <c r="B1365" t="s">
        <v>3220</v>
      </c>
      <c r="C1365" t="s">
        <v>3221</v>
      </c>
      <c r="E1365">
        <v>0.64029999999999998</v>
      </c>
      <c r="F1365" s="156">
        <v>1</v>
      </c>
      <c r="G1365" s="157">
        <v>0</v>
      </c>
      <c r="H1365" s="158" t="e">
        <f t="shared" si="42"/>
        <v>#DIV/0!</v>
      </c>
      <c r="I1365" s="157">
        <f t="shared" si="43"/>
        <v>0.64029999999999998</v>
      </c>
      <c r="J1365" t="s">
        <v>760</v>
      </c>
      <c r="K1365" t="s">
        <v>197</v>
      </c>
      <c r="L1365" t="s">
        <v>762</v>
      </c>
      <c r="M1365" t="s">
        <v>199</v>
      </c>
    </row>
    <row r="1366" spans="1:13" x14ac:dyDescent="0.25">
      <c r="A1366" t="s">
        <v>3163</v>
      </c>
      <c r="B1366" t="s">
        <v>3222</v>
      </c>
      <c r="C1366" t="s">
        <v>3223</v>
      </c>
      <c r="E1366">
        <v>0.78</v>
      </c>
      <c r="F1366" s="156">
        <v>2</v>
      </c>
      <c r="G1366" s="157">
        <v>0</v>
      </c>
      <c r="H1366" s="158" t="e">
        <f t="shared" si="42"/>
        <v>#DIV/0!</v>
      </c>
      <c r="I1366" s="157">
        <f t="shared" si="43"/>
        <v>0.39</v>
      </c>
      <c r="J1366" t="s">
        <v>760</v>
      </c>
      <c r="K1366" t="s">
        <v>197</v>
      </c>
      <c r="L1366" t="s">
        <v>762</v>
      </c>
      <c r="M1366" t="s">
        <v>199</v>
      </c>
    </row>
    <row r="1367" spans="1:13" x14ac:dyDescent="0.25">
      <c r="A1367" t="s">
        <v>3163</v>
      </c>
      <c r="B1367" t="s">
        <v>3224</v>
      </c>
      <c r="C1367" t="s">
        <v>3225</v>
      </c>
      <c r="E1367">
        <v>0.69</v>
      </c>
      <c r="F1367" s="156">
        <v>1</v>
      </c>
      <c r="G1367" s="157">
        <v>0</v>
      </c>
      <c r="H1367" s="158" t="e">
        <f t="shared" si="42"/>
        <v>#DIV/0!</v>
      </c>
      <c r="I1367" s="157">
        <f t="shared" si="43"/>
        <v>0.69</v>
      </c>
      <c r="J1367" t="s">
        <v>760</v>
      </c>
      <c r="K1367" t="s">
        <v>231</v>
      </c>
      <c r="L1367" t="s">
        <v>762</v>
      </c>
      <c r="M1367" t="s">
        <v>199</v>
      </c>
    </row>
    <row r="1368" spans="1:13" x14ac:dyDescent="0.25">
      <c r="A1368" t="s">
        <v>3163</v>
      </c>
      <c r="B1368" t="s">
        <v>3226</v>
      </c>
      <c r="C1368" t="s">
        <v>3227</v>
      </c>
      <c r="E1368">
        <v>0.67</v>
      </c>
      <c r="F1368" s="156">
        <v>1</v>
      </c>
      <c r="G1368" s="157">
        <v>0</v>
      </c>
      <c r="H1368" s="158" t="e">
        <f t="shared" si="42"/>
        <v>#DIV/0!</v>
      </c>
      <c r="I1368" s="157">
        <f t="shared" si="43"/>
        <v>0.67</v>
      </c>
      <c r="J1368" t="s">
        <v>760</v>
      </c>
      <c r="K1368" t="s">
        <v>231</v>
      </c>
      <c r="L1368" t="s">
        <v>762</v>
      </c>
      <c r="M1368" t="s">
        <v>199</v>
      </c>
    </row>
    <row r="1369" spans="1:13" x14ac:dyDescent="0.25">
      <c r="A1369" t="s">
        <v>3163</v>
      </c>
      <c r="B1369" t="s">
        <v>3228</v>
      </c>
      <c r="C1369" t="s">
        <v>3229</v>
      </c>
      <c r="E1369">
        <v>0.59</v>
      </c>
      <c r="F1369" s="156">
        <v>1</v>
      </c>
      <c r="G1369" s="157">
        <v>0</v>
      </c>
      <c r="H1369" s="158" t="e">
        <f t="shared" si="42"/>
        <v>#DIV/0!</v>
      </c>
      <c r="I1369" s="157">
        <f t="shared" si="43"/>
        <v>0.59</v>
      </c>
      <c r="J1369" t="s">
        <v>760</v>
      </c>
      <c r="K1369" t="s">
        <v>231</v>
      </c>
      <c r="L1369" t="s">
        <v>762</v>
      </c>
      <c r="M1369" t="s">
        <v>199</v>
      </c>
    </row>
    <row r="1370" spans="1:13" x14ac:dyDescent="0.25">
      <c r="A1370" t="s">
        <v>3163</v>
      </c>
      <c r="B1370" t="s">
        <v>3230</v>
      </c>
      <c r="C1370" t="s">
        <v>3231</v>
      </c>
      <c r="E1370">
        <v>0.76200000000000001</v>
      </c>
      <c r="F1370" s="156">
        <v>1</v>
      </c>
      <c r="G1370" s="157">
        <v>0</v>
      </c>
      <c r="H1370" s="158" t="e">
        <f t="shared" si="42"/>
        <v>#DIV/0!</v>
      </c>
      <c r="I1370" s="157">
        <f t="shared" si="43"/>
        <v>0.76200000000000001</v>
      </c>
      <c r="J1370" t="s">
        <v>760</v>
      </c>
      <c r="K1370" t="s">
        <v>197</v>
      </c>
      <c r="L1370" t="s">
        <v>762</v>
      </c>
      <c r="M1370" t="s">
        <v>199</v>
      </c>
    </row>
    <row r="1371" spans="1:13" x14ac:dyDescent="0.25">
      <c r="A1371" t="s">
        <v>3163</v>
      </c>
      <c r="B1371" t="s">
        <v>3232</v>
      </c>
      <c r="C1371" t="s">
        <v>3233</v>
      </c>
      <c r="E1371">
        <v>9.7200000000000006</v>
      </c>
      <c r="F1371" s="156" t="e">
        <v>#N/A</v>
      </c>
      <c r="G1371" s="157" t="e">
        <v>#N/A</v>
      </c>
      <c r="H1371" s="158" t="e">
        <f t="shared" si="42"/>
        <v>#DIV/0!</v>
      </c>
      <c r="I1371" s="157" t="e">
        <f t="shared" si="43"/>
        <v>#N/A</v>
      </c>
      <c r="J1371" t="s">
        <v>760</v>
      </c>
      <c r="K1371" t="s">
        <v>197</v>
      </c>
      <c r="L1371" t="s">
        <v>762</v>
      </c>
      <c r="M1371" t="s">
        <v>199</v>
      </c>
    </row>
    <row r="1372" spans="1:13" x14ac:dyDescent="0.25">
      <c r="A1372" t="s">
        <v>3163</v>
      </c>
      <c r="B1372" t="s">
        <v>3234</v>
      </c>
      <c r="C1372" t="s">
        <v>3235</v>
      </c>
      <c r="E1372">
        <v>0.33</v>
      </c>
      <c r="F1372" s="156" t="e">
        <v>#N/A</v>
      </c>
      <c r="G1372" s="157" t="e">
        <v>#N/A</v>
      </c>
      <c r="H1372" s="158" t="e">
        <f t="shared" si="42"/>
        <v>#DIV/0!</v>
      </c>
      <c r="I1372" s="157" t="e">
        <f t="shared" si="43"/>
        <v>#N/A</v>
      </c>
      <c r="J1372" t="s">
        <v>3236</v>
      </c>
      <c r="K1372" t="s">
        <v>231</v>
      </c>
      <c r="L1372" t="s">
        <v>3237</v>
      </c>
      <c r="M1372" t="s">
        <v>199</v>
      </c>
    </row>
    <row r="1373" spans="1:13" x14ac:dyDescent="0.25">
      <c r="A1373" t="s">
        <v>3163</v>
      </c>
      <c r="B1373" t="s">
        <v>3238</v>
      </c>
      <c r="C1373" t="s">
        <v>3239</v>
      </c>
      <c r="E1373">
        <v>1.0229999999999999</v>
      </c>
      <c r="F1373" s="156" t="e">
        <v>#N/A</v>
      </c>
      <c r="G1373" s="157" t="e">
        <v>#N/A</v>
      </c>
      <c r="H1373" s="158" t="e">
        <f t="shared" si="42"/>
        <v>#DIV/0!</v>
      </c>
      <c r="I1373" s="157" t="e">
        <f t="shared" si="43"/>
        <v>#N/A</v>
      </c>
      <c r="J1373" t="s">
        <v>760</v>
      </c>
      <c r="K1373" t="s">
        <v>197</v>
      </c>
      <c r="L1373" t="s">
        <v>762</v>
      </c>
      <c r="M1373" t="s">
        <v>199</v>
      </c>
    </row>
    <row r="1374" spans="1:13" x14ac:dyDescent="0.25">
      <c r="A1374" t="s">
        <v>3163</v>
      </c>
      <c r="B1374" t="s">
        <v>3240</v>
      </c>
      <c r="C1374" t="s">
        <v>3241</v>
      </c>
      <c r="E1374">
        <v>0.44</v>
      </c>
      <c r="F1374" s="156" t="e">
        <v>#N/A</v>
      </c>
      <c r="G1374" s="157" t="e">
        <v>#N/A</v>
      </c>
      <c r="H1374" s="158" t="e">
        <f t="shared" si="42"/>
        <v>#DIV/0!</v>
      </c>
      <c r="I1374" s="157" t="e">
        <f t="shared" si="43"/>
        <v>#N/A</v>
      </c>
      <c r="J1374" t="s">
        <v>760</v>
      </c>
      <c r="K1374" t="s">
        <v>197</v>
      </c>
      <c r="L1374" t="s">
        <v>762</v>
      </c>
      <c r="M1374" t="s">
        <v>199</v>
      </c>
    </row>
    <row r="1375" spans="1:13" x14ac:dyDescent="0.25">
      <c r="A1375" t="s">
        <v>3163</v>
      </c>
      <c r="B1375" t="s">
        <v>3242</v>
      </c>
      <c r="C1375" t="s">
        <v>3243</v>
      </c>
      <c r="E1375">
        <v>10.545</v>
      </c>
      <c r="F1375" s="156" t="e">
        <v>#N/A</v>
      </c>
      <c r="G1375" s="157" t="e">
        <v>#N/A</v>
      </c>
      <c r="H1375" s="158" t="e">
        <f t="shared" si="42"/>
        <v>#DIV/0!</v>
      </c>
      <c r="I1375" s="157" t="e">
        <f t="shared" si="43"/>
        <v>#N/A</v>
      </c>
      <c r="J1375" t="e">
        <v>#N/A</v>
      </c>
      <c r="K1375" t="s">
        <v>244</v>
      </c>
      <c r="L1375" t="s">
        <v>2506</v>
      </c>
      <c r="M1375" t="s">
        <v>199</v>
      </c>
    </row>
    <row r="1376" spans="1:13" x14ac:dyDescent="0.25">
      <c r="A1376" t="s">
        <v>3163</v>
      </c>
      <c r="B1376" t="s">
        <v>3244</v>
      </c>
      <c r="C1376" t="s">
        <v>3245</v>
      </c>
      <c r="E1376">
        <v>4.3398000000000003</v>
      </c>
      <c r="F1376" s="156">
        <v>1</v>
      </c>
      <c r="G1376" s="157">
        <v>0</v>
      </c>
      <c r="H1376" s="158" t="e">
        <f t="shared" si="42"/>
        <v>#DIV/0!</v>
      </c>
      <c r="I1376" s="157">
        <f t="shared" si="43"/>
        <v>4.3398000000000003</v>
      </c>
      <c r="J1376" t="s">
        <v>202</v>
      </c>
      <c r="K1376" t="s">
        <v>244</v>
      </c>
      <c r="L1376" t="s">
        <v>204</v>
      </c>
      <c r="M1376" t="s">
        <v>199</v>
      </c>
    </row>
    <row r="1377" spans="1:13" x14ac:dyDescent="0.25">
      <c r="A1377" t="s">
        <v>3163</v>
      </c>
      <c r="B1377" t="s">
        <v>3246</v>
      </c>
      <c r="C1377" t="s">
        <v>3247</v>
      </c>
      <c r="E1377">
        <v>0.33</v>
      </c>
      <c r="F1377" s="156" t="e">
        <v>#N/A</v>
      </c>
      <c r="G1377" s="157" t="e">
        <v>#N/A</v>
      </c>
      <c r="H1377" s="158" t="e">
        <f t="shared" si="42"/>
        <v>#DIV/0!</v>
      </c>
      <c r="I1377" s="157" t="e">
        <f t="shared" si="43"/>
        <v>#N/A</v>
      </c>
      <c r="J1377" t="e">
        <v>#N/A</v>
      </c>
      <c r="K1377" t="s">
        <v>197</v>
      </c>
      <c r="L1377" t="s">
        <v>2352</v>
      </c>
      <c r="M1377" t="s">
        <v>199</v>
      </c>
    </row>
    <row r="1378" spans="1:13" x14ac:dyDescent="0.25">
      <c r="A1378" t="s">
        <v>3163</v>
      </c>
      <c r="B1378" t="s">
        <v>3248</v>
      </c>
      <c r="C1378" t="s">
        <v>3249</v>
      </c>
      <c r="E1378">
        <v>0.46500000000000002</v>
      </c>
      <c r="F1378" s="156">
        <v>0.4</v>
      </c>
      <c r="G1378" s="157">
        <v>0</v>
      </c>
      <c r="H1378" s="158" t="e">
        <f t="shared" si="42"/>
        <v>#DIV/0!</v>
      </c>
      <c r="I1378" s="157">
        <f t="shared" si="43"/>
        <v>1.1625000000000001</v>
      </c>
      <c r="J1378" t="s">
        <v>2351</v>
      </c>
      <c r="K1378" t="s">
        <v>197</v>
      </c>
      <c r="L1378" t="s">
        <v>2352</v>
      </c>
      <c r="M1378" t="s">
        <v>199</v>
      </c>
    </row>
    <row r="1379" spans="1:13" x14ac:dyDescent="0.25">
      <c r="A1379" t="s">
        <v>3163</v>
      </c>
      <c r="B1379" t="s">
        <v>3250</v>
      </c>
      <c r="C1379" t="s">
        <v>3251</v>
      </c>
      <c r="E1379">
        <v>0.52800000000000002</v>
      </c>
      <c r="F1379" s="156">
        <v>0.4</v>
      </c>
      <c r="G1379" s="157">
        <v>0</v>
      </c>
      <c r="H1379" s="158" t="e">
        <f t="shared" si="42"/>
        <v>#DIV/0!</v>
      </c>
      <c r="I1379" s="157">
        <f t="shared" si="43"/>
        <v>1.32</v>
      </c>
      <c r="J1379" t="s">
        <v>2351</v>
      </c>
      <c r="K1379" t="s">
        <v>197</v>
      </c>
      <c r="L1379" t="s">
        <v>2352</v>
      </c>
      <c r="M1379" t="s">
        <v>199</v>
      </c>
    </row>
    <row r="1380" spans="1:13" x14ac:dyDescent="0.25">
      <c r="A1380" t="s">
        <v>3163</v>
      </c>
      <c r="B1380" t="s">
        <v>3252</v>
      </c>
      <c r="C1380" t="s">
        <v>3253</v>
      </c>
      <c r="E1380">
        <v>0.94</v>
      </c>
      <c r="F1380" s="156">
        <v>0.3</v>
      </c>
      <c r="G1380" s="157">
        <v>0</v>
      </c>
      <c r="H1380" s="158" t="e">
        <f t="shared" si="42"/>
        <v>#DIV/0!</v>
      </c>
      <c r="I1380" s="157">
        <f t="shared" si="43"/>
        <v>3.1333333333333333</v>
      </c>
      <c r="J1380" t="s">
        <v>2351</v>
      </c>
      <c r="K1380" t="s">
        <v>197</v>
      </c>
      <c r="L1380" t="s">
        <v>2352</v>
      </c>
      <c r="M1380" t="s">
        <v>199</v>
      </c>
    </row>
    <row r="1381" spans="1:13" x14ac:dyDescent="0.25">
      <c r="A1381" t="s">
        <v>3163</v>
      </c>
      <c r="B1381" t="s">
        <v>3254</v>
      </c>
      <c r="C1381" t="s">
        <v>3255</v>
      </c>
      <c r="E1381">
        <v>0.61</v>
      </c>
      <c r="F1381" s="156">
        <v>0.4</v>
      </c>
      <c r="G1381" s="157">
        <v>0</v>
      </c>
      <c r="H1381" s="158" t="e">
        <f t="shared" si="42"/>
        <v>#DIV/0!</v>
      </c>
      <c r="I1381" s="157">
        <f t="shared" si="43"/>
        <v>1.5249999999999999</v>
      </c>
      <c r="J1381" t="s">
        <v>2351</v>
      </c>
      <c r="K1381" t="s">
        <v>197</v>
      </c>
      <c r="L1381" t="s">
        <v>2352</v>
      </c>
      <c r="M1381" t="s">
        <v>199</v>
      </c>
    </row>
    <row r="1382" spans="1:13" x14ac:dyDescent="0.25">
      <c r="A1382" t="s">
        <v>3163</v>
      </c>
      <c r="B1382" t="s">
        <v>3256</v>
      </c>
      <c r="C1382" t="s">
        <v>3257</v>
      </c>
      <c r="E1382">
        <v>0.69</v>
      </c>
      <c r="F1382" s="156">
        <v>0.45</v>
      </c>
      <c r="G1382" s="157">
        <v>0</v>
      </c>
      <c r="H1382" s="158" t="e">
        <f t="shared" si="42"/>
        <v>#DIV/0!</v>
      </c>
      <c r="I1382" s="157">
        <f t="shared" si="43"/>
        <v>1.5333333333333332</v>
      </c>
      <c r="J1382" t="s">
        <v>2351</v>
      </c>
      <c r="K1382" t="s">
        <v>197</v>
      </c>
      <c r="L1382" t="s">
        <v>2352</v>
      </c>
      <c r="M1382" t="s">
        <v>199</v>
      </c>
    </row>
    <row r="1383" spans="1:13" x14ac:dyDescent="0.25">
      <c r="A1383" t="s">
        <v>3163</v>
      </c>
      <c r="B1383" t="s">
        <v>3258</v>
      </c>
      <c r="C1383" t="s">
        <v>3259</v>
      </c>
      <c r="E1383">
        <v>0.78</v>
      </c>
      <c r="F1383" s="156">
        <v>0.5</v>
      </c>
      <c r="G1383" s="157">
        <v>0</v>
      </c>
      <c r="H1383" s="158" t="e">
        <f t="shared" si="42"/>
        <v>#DIV/0!</v>
      </c>
      <c r="I1383" s="157">
        <f t="shared" si="43"/>
        <v>1.56</v>
      </c>
      <c r="J1383" t="s">
        <v>2351</v>
      </c>
      <c r="K1383" t="s">
        <v>197</v>
      </c>
      <c r="L1383" t="s">
        <v>2352</v>
      </c>
      <c r="M1383" t="s">
        <v>199</v>
      </c>
    </row>
    <row r="1384" spans="1:13" x14ac:dyDescent="0.25">
      <c r="A1384" t="s">
        <v>3163</v>
      </c>
      <c r="B1384" t="s">
        <v>3260</v>
      </c>
      <c r="C1384" t="s">
        <v>3261</v>
      </c>
      <c r="E1384">
        <v>0.70899999999999996</v>
      </c>
      <c r="F1384" s="156">
        <v>0.45</v>
      </c>
      <c r="G1384" s="157">
        <v>0</v>
      </c>
      <c r="H1384" s="158" t="e">
        <f t="shared" si="42"/>
        <v>#DIV/0!</v>
      </c>
      <c r="I1384" s="157">
        <f t="shared" si="43"/>
        <v>1.5755555555555554</v>
      </c>
      <c r="J1384" t="s">
        <v>2351</v>
      </c>
      <c r="K1384" t="s">
        <v>197</v>
      </c>
      <c r="L1384" t="s">
        <v>2352</v>
      </c>
      <c r="M1384" t="s">
        <v>199</v>
      </c>
    </row>
    <row r="1385" spans="1:13" x14ac:dyDescent="0.25">
      <c r="A1385" t="s">
        <v>3163</v>
      </c>
      <c r="B1385" t="s">
        <v>3262</v>
      </c>
      <c r="C1385" t="s">
        <v>3263</v>
      </c>
      <c r="E1385">
        <v>0.75</v>
      </c>
      <c r="F1385" s="156">
        <v>0.45</v>
      </c>
      <c r="G1385" s="157">
        <v>0</v>
      </c>
      <c r="H1385" s="158" t="e">
        <f t="shared" si="42"/>
        <v>#DIV/0!</v>
      </c>
      <c r="I1385" s="157">
        <f t="shared" si="43"/>
        <v>1.6666666666666665</v>
      </c>
      <c r="J1385" t="s">
        <v>2351</v>
      </c>
      <c r="K1385" t="s">
        <v>197</v>
      </c>
      <c r="L1385" t="s">
        <v>2352</v>
      </c>
      <c r="M1385" t="s">
        <v>199</v>
      </c>
    </row>
    <row r="1386" spans="1:13" x14ac:dyDescent="0.25">
      <c r="A1386" t="s">
        <v>3163</v>
      </c>
      <c r="B1386" t="s">
        <v>3264</v>
      </c>
      <c r="C1386" t="s">
        <v>3265</v>
      </c>
      <c r="E1386">
        <v>0.75</v>
      </c>
      <c r="F1386" s="156">
        <v>0.5</v>
      </c>
      <c r="G1386" s="157">
        <v>0</v>
      </c>
      <c r="H1386" s="158" t="e">
        <f t="shared" si="42"/>
        <v>#DIV/0!</v>
      </c>
      <c r="I1386" s="157">
        <f t="shared" si="43"/>
        <v>1.5</v>
      </c>
      <c r="J1386" t="s">
        <v>2351</v>
      </c>
      <c r="K1386" t="s">
        <v>197</v>
      </c>
      <c r="L1386" t="s">
        <v>2352</v>
      </c>
      <c r="M1386" t="s">
        <v>199</v>
      </c>
    </row>
    <row r="1387" spans="1:13" x14ac:dyDescent="0.25">
      <c r="A1387" t="s">
        <v>3163</v>
      </c>
      <c r="B1387" t="s">
        <v>3266</v>
      </c>
      <c r="C1387" t="s">
        <v>3267</v>
      </c>
      <c r="E1387">
        <v>0.40100000000000002</v>
      </c>
      <c r="F1387" s="156">
        <v>0.35</v>
      </c>
      <c r="G1387" s="157">
        <v>0</v>
      </c>
      <c r="H1387" s="158" t="e">
        <f t="shared" si="42"/>
        <v>#DIV/0!</v>
      </c>
      <c r="I1387" s="157">
        <f t="shared" si="43"/>
        <v>1.1457142857142859</v>
      </c>
      <c r="J1387" t="s">
        <v>760</v>
      </c>
      <c r="K1387" t="s">
        <v>231</v>
      </c>
      <c r="L1387" t="s">
        <v>762</v>
      </c>
      <c r="M1387" t="s">
        <v>199</v>
      </c>
    </row>
    <row r="1388" spans="1:13" x14ac:dyDescent="0.25">
      <c r="A1388" t="s">
        <v>3163</v>
      </c>
      <c r="B1388" t="s">
        <v>3268</v>
      </c>
      <c r="C1388" t="s">
        <v>3269</v>
      </c>
      <c r="E1388">
        <v>3.12</v>
      </c>
      <c r="F1388" s="156">
        <v>1</v>
      </c>
      <c r="G1388" s="157">
        <v>0</v>
      </c>
      <c r="H1388" s="158" t="e">
        <f t="shared" si="42"/>
        <v>#DIV/0!</v>
      </c>
      <c r="I1388" s="157">
        <f t="shared" si="43"/>
        <v>3.12</v>
      </c>
      <c r="J1388" t="s">
        <v>1665</v>
      </c>
      <c r="K1388" t="s">
        <v>604</v>
      </c>
      <c r="L1388" t="s">
        <v>1666</v>
      </c>
      <c r="M1388" t="s">
        <v>199</v>
      </c>
    </row>
    <row r="1389" spans="1:13" x14ac:dyDescent="0.25">
      <c r="A1389" t="s">
        <v>3163</v>
      </c>
      <c r="B1389" t="s">
        <v>3270</v>
      </c>
      <c r="C1389" t="s">
        <v>3271</v>
      </c>
      <c r="E1389">
        <v>3.13</v>
      </c>
      <c r="F1389" s="156" t="e">
        <v>#N/A</v>
      </c>
      <c r="G1389" s="157" t="e">
        <v>#N/A</v>
      </c>
      <c r="H1389" s="158" t="e">
        <f t="shared" si="42"/>
        <v>#DIV/0!</v>
      </c>
      <c r="I1389" s="157" t="e">
        <f t="shared" si="43"/>
        <v>#N/A</v>
      </c>
      <c r="J1389" t="s">
        <v>1665</v>
      </c>
      <c r="K1389" t="s">
        <v>604</v>
      </c>
      <c r="L1389" t="s">
        <v>1666</v>
      </c>
      <c r="M1389" t="s">
        <v>199</v>
      </c>
    </row>
    <row r="1390" spans="1:13" x14ac:dyDescent="0.25">
      <c r="A1390" t="s">
        <v>3163</v>
      </c>
      <c r="B1390" t="s">
        <v>3272</v>
      </c>
      <c r="C1390" t="s">
        <v>3273</v>
      </c>
      <c r="E1390">
        <v>1.65</v>
      </c>
      <c r="F1390" s="156">
        <v>1</v>
      </c>
      <c r="G1390" s="157">
        <v>0</v>
      </c>
      <c r="H1390" s="158" t="e">
        <f t="shared" si="42"/>
        <v>#DIV/0!</v>
      </c>
      <c r="I1390" s="157">
        <f t="shared" si="43"/>
        <v>1.65</v>
      </c>
      <c r="J1390" t="s">
        <v>2964</v>
      </c>
      <c r="K1390" t="s">
        <v>2804</v>
      </c>
      <c r="L1390" t="s">
        <v>2965</v>
      </c>
      <c r="M1390" t="s">
        <v>199</v>
      </c>
    </row>
    <row r="1391" spans="1:13" x14ac:dyDescent="0.25">
      <c r="A1391" t="s">
        <v>3163</v>
      </c>
      <c r="B1391" t="s">
        <v>3274</v>
      </c>
      <c r="C1391" t="s">
        <v>3275</v>
      </c>
      <c r="E1391">
        <v>0.76100000000000001</v>
      </c>
      <c r="F1391" s="156">
        <v>0.40799999999999997</v>
      </c>
      <c r="G1391" s="157">
        <v>0</v>
      </c>
      <c r="H1391" s="158" t="e">
        <f t="shared" si="42"/>
        <v>#DIV/0!</v>
      </c>
      <c r="I1391" s="157">
        <f t="shared" si="43"/>
        <v>1.8651960784313726</v>
      </c>
      <c r="J1391" t="s">
        <v>760</v>
      </c>
      <c r="K1391" t="s">
        <v>231</v>
      </c>
      <c r="L1391" t="s">
        <v>762</v>
      </c>
      <c r="M1391" t="s">
        <v>199</v>
      </c>
    </row>
    <row r="1392" spans="1:13" x14ac:dyDescent="0.25">
      <c r="A1392" t="s">
        <v>3163</v>
      </c>
      <c r="B1392" t="s">
        <v>3276</v>
      </c>
      <c r="C1392" t="s">
        <v>3277</v>
      </c>
      <c r="E1392">
        <v>0.64200000000000002</v>
      </c>
      <c r="F1392" s="156">
        <v>0.4</v>
      </c>
      <c r="G1392" s="157">
        <v>0</v>
      </c>
      <c r="H1392" s="158" t="e">
        <f t="shared" si="42"/>
        <v>#DIV/0!</v>
      </c>
      <c r="I1392" s="157">
        <f t="shared" si="43"/>
        <v>1.605</v>
      </c>
      <c r="J1392" t="s">
        <v>760</v>
      </c>
      <c r="K1392" t="s">
        <v>231</v>
      </c>
      <c r="L1392" t="s">
        <v>762</v>
      </c>
      <c r="M1392" t="s">
        <v>199</v>
      </c>
    </row>
    <row r="1393" spans="1:13" x14ac:dyDescent="0.25">
      <c r="A1393" t="s">
        <v>3278</v>
      </c>
      <c r="B1393" t="s">
        <v>3279</v>
      </c>
      <c r="C1393" t="s">
        <v>3280</v>
      </c>
      <c r="E1393">
        <v>6.6182999999999996</v>
      </c>
      <c r="F1393" s="156">
        <v>0.49</v>
      </c>
      <c r="G1393" s="157">
        <v>0</v>
      </c>
      <c r="H1393" s="158" t="e">
        <f t="shared" si="42"/>
        <v>#DIV/0!</v>
      </c>
      <c r="I1393" s="157">
        <f t="shared" si="43"/>
        <v>13.506734693877551</v>
      </c>
      <c r="J1393" t="s">
        <v>286</v>
      </c>
      <c r="K1393" t="s">
        <v>1096</v>
      </c>
      <c r="L1393" t="s">
        <v>288</v>
      </c>
      <c r="M1393" t="s">
        <v>199</v>
      </c>
    </row>
    <row r="1394" spans="1:13" x14ac:dyDescent="0.25">
      <c r="A1394" t="s">
        <v>3278</v>
      </c>
      <c r="B1394" t="s">
        <v>3281</v>
      </c>
      <c r="C1394" t="s">
        <v>3282</v>
      </c>
      <c r="E1394">
        <v>5.7460000000000004</v>
      </c>
      <c r="F1394" s="156" t="e">
        <v>#N/A</v>
      </c>
      <c r="G1394" s="157" t="e">
        <v>#N/A</v>
      </c>
      <c r="H1394" s="158" t="e">
        <f t="shared" si="42"/>
        <v>#DIV/0!</v>
      </c>
      <c r="I1394" s="157" t="e">
        <f t="shared" si="43"/>
        <v>#N/A</v>
      </c>
      <c r="J1394" t="e">
        <v>#N/A</v>
      </c>
      <c r="K1394" t="s">
        <v>1096</v>
      </c>
      <c r="L1394" t="s">
        <v>204</v>
      </c>
      <c r="M1394" t="s">
        <v>199</v>
      </c>
    </row>
    <row r="1395" spans="1:13" x14ac:dyDescent="0.25">
      <c r="A1395" t="s">
        <v>3278</v>
      </c>
      <c r="B1395" t="s">
        <v>3283</v>
      </c>
      <c r="C1395" t="s">
        <v>3284</v>
      </c>
      <c r="E1395">
        <v>12.9</v>
      </c>
      <c r="F1395" s="156" t="e">
        <v>#N/A</v>
      </c>
      <c r="G1395" s="157" t="e">
        <v>#N/A</v>
      </c>
      <c r="H1395" s="158" t="e">
        <f t="shared" si="42"/>
        <v>#DIV/0!</v>
      </c>
      <c r="I1395" s="157" t="e">
        <f t="shared" si="43"/>
        <v>#N/A</v>
      </c>
      <c r="J1395" t="s">
        <v>202</v>
      </c>
      <c r="K1395" t="s">
        <v>371</v>
      </c>
      <c r="L1395" t="s">
        <v>204</v>
      </c>
      <c r="M1395" t="s">
        <v>199</v>
      </c>
    </row>
    <row r="1396" spans="1:13" x14ac:dyDescent="0.25">
      <c r="A1396" t="s">
        <v>3278</v>
      </c>
      <c r="B1396" t="s">
        <v>3285</v>
      </c>
      <c r="C1396" t="s">
        <v>3286</v>
      </c>
      <c r="E1396">
        <v>0.6542</v>
      </c>
      <c r="F1396" s="156" t="e">
        <v>#N/A</v>
      </c>
      <c r="G1396" s="157" t="e">
        <v>#N/A</v>
      </c>
      <c r="H1396" s="158" t="e">
        <f t="shared" si="42"/>
        <v>#DIV/0!</v>
      </c>
      <c r="I1396" s="157" t="e">
        <f t="shared" si="43"/>
        <v>#N/A</v>
      </c>
      <c r="J1396" t="s">
        <v>202</v>
      </c>
      <c r="K1396" t="s">
        <v>1096</v>
      </c>
      <c r="L1396" t="s">
        <v>204</v>
      </c>
      <c r="M1396" t="s">
        <v>199</v>
      </c>
    </row>
    <row r="1397" spans="1:13" x14ac:dyDescent="0.25">
      <c r="A1397" t="s">
        <v>3278</v>
      </c>
      <c r="B1397" t="s">
        <v>3287</v>
      </c>
      <c r="C1397" t="s">
        <v>3288</v>
      </c>
      <c r="E1397">
        <v>7.3044000000000002</v>
      </c>
      <c r="F1397" s="156" t="e">
        <v>#N/A</v>
      </c>
      <c r="G1397" s="157" t="e">
        <v>#N/A</v>
      </c>
      <c r="H1397" s="158" t="e">
        <f t="shared" si="42"/>
        <v>#DIV/0!</v>
      </c>
      <c r="I1397" s="157" t="e">
        <f t="shared" si="43"/>
        <v>#N/A</v>
      </c>
      <c r="J1397" t="s">
        <v>202</v>
      </c>
      <c r="K1397" t="s">
        <v>371</v>
      </c>
      <c r="L1397" t="s">
        <v>204</v>
      </c>
      <c r="M1397" t="s">
        <v>199</v>
      </c>
    </row>
    <row r="1398" spans="1:13" x14ac:dyDescent="0.25">
      <c r="A1398" t="s">
        <v>3278</v>
      </c>
      <c r="B1398" t="s">
        <v>3289</v>
      </c>
      <c r="C1398" t="s">
        <v>3290</v>
      </c>
      <c r="E1398">
        <v>5.7602000000000002</v>
      </c>
      <c r="F1398" s="156" t="e">
        <v>#N/A</v>
      </c>
      <c r="G1398" s="157" t="e">
        <v>#N/A</v>
      </c>
      <c r="H1398" s="158" t="e">
        <f t="shared" si="42"/>
        <v>#DIV/0!</v>
      </c>
      <c r="I1398" s="157" t="e">
        <f t="shared" si="43"/>
        <v>#N/A</v>
      </c>
      <c r="J1398" t="s">
        <v>202</v>
      </c>
      <c r="K1398" t="s">
        <v>371</v>
      </c>
      <c r="L1398" t="s">
        <v>204</v>
      </c>
      <c r="M1398" t="s">
        <v>199</v>
      </c>
    </row>
    <row r="1399" spans="1:13" x14ac:dyDescent="0.25">
      <c r="A1399" t="s">
        <v>3278</v>
      </c>
      <c r="B1399" t="s">
        <v>3291</v>
      </c>
      <c r="C1399" t="s">
        <v>3292</v>
      </c>
      <c r="E1399">
        <v>6.7110000000000003</v>
      </c>
      <c r="F1399" s="156" t="e">
        <v>#N/A</v>
      </c>
      <c r="G1399" s="157" t="e">
        <v>#N/A</v>
      </c>
      <c r="H1399" s="158" t="e">
        <f t="shared" si="42"/>
        <v>#DIV/0!</v>
      </c>
      <c r="I1399" s="157" t="e">
        <f t="shared" si="43"/>
        <v>#N/A</v>
      </c>
      <c r="J1399" t="s">
        <v>202</v>
      </c>
      <c r="K1399" t="s">
        <v>371</v>
      </c>
      <c r="L1399" t="s">
        <v>204</v>
      </c>
      <c r="M1399" t="s">
        <v>199</v>
      </c>
    </row>
    <row r="1400" spans="1:13" x14ac:dyDescent="0.25">
      <c r="A1400" t="s">
        <v>3278</v>
      </c>
      <c r="B1400" t="s">
        <v>3293</v>
      </c>
      <c r="C1400" t="s">
        <v>3294</v>
      </c>
      <c r="E1400">
        <v>2.3170000000000002</v>
      </c>
      <c r="F1400" s="156" t="e">
        <v>#N/A</v>
      </c>
      <c r="G1400" s="157" t="e">
        <v>#N/A</v>
      </c>
      <c r="H1400" s="158" t="e">
        <f t="shared" si="42"/>
        <v>#DIV/0!</v>
      </c>
      <c r="I1400" s="157" t="e">
        <f t="shared" si="43"/>
        <v>#N/A</v>
      </c>
      <c r="J1400" t="s">
        <v>202</v>
      </c>
      <c r="K1400" t="s">
        <v>371</v>
      </c>
      <c r="L1400" t="s">
        <v>204</v>
      </c>
      <c r="M1400" t="s">
        <v>199</v>
      </c>
    </row>
    <row r="1401" spans="1:13" x14ac:dyDescent="0.25">
      <c r="A1401" t="s">
        <v>3278</v>
      </c>
      <c r="B1401" t="s">
        <v>3295</v>
      </c>
      <c r="C1401" t="s">
        <v>3296</v>
      </c>
      <c r="E1401">
        <v>7.9160000000000004</v>
      </c>
      <c r="F1401" s="156" t="e">
        <v>#N/A</v>
      </c>
      <c r="G1401" s="157" t="e">
        <v>#N/A</v>
      </c>
      <c r="H1401" s="158" t="e">
        <f t="shared" si="42"/>
        <v>#DIV/0!</v>
      </c>
      <c r="I1401" s="157" t="e">
        <f t="shared" si="43"/>
        <v>#N/A</v>
      </c>
      <c r="J1401" t="e">
        <v>#N/A</v>
      </c>
      <c r="K1401" t="s">
        <v>371</v>
      </c>
      <c r="L1401" t="s">
        <v>204</v>
      </c>
      <c r="M1401" t="s">
        <v>199</v>
      </c>
    </row>
    <row r="1402" spans="1:13" x14ac:dyDescent="0.25">
      <c r="A1402" t="s">
        <v>3278</v>
      </c>
      <c r="B1402" t="s">
        <v>3297</v>
      </c>
      <c r="C1402" t="s">
        <v>3298</v>
      </c>
      <c r="E1402">
        <v>0.65</v>
      </c>
      <c r="F1402" s="156" t="e">
        <v>#N/A</v>
      </c>
      <c r="G1402" s="157" t="e">
        <v>#N/A</v>
      </c>
      <c r="H1402" s="158" t="e">
        <f t="shared" si="42"/>
        <v>#DIV/0!</v>
      </c>
      <c r="I1402" s="157" t="e">
        <f t="shared" si="43"/>
        <v>#N/A</v>
      </c>
      <c r="J1402" t="e">
        <v>#N/A</v>
      </c>
      <c r="K1402" t="s">
        <v>231</v>
      </c>
      <c r="L1402" t="s">
        <v>204</v>
      </c>
      <c r="M1402" t="s">
        <v>199</v>
      </c>
    </row>
    <row r="1403" spans="1:13" x14ac:dyDescent="0.25">
      <c r="A1403" t="s">
        <v>3278</v>
      </c>
      <c r="B1403" t="s">
        <v>3299</v>
      </c>
      <c r="C1403" t="s">
        <v>3300</v>
      </c>
      <c r="E1403">
        <v>0.67500000000000004</v>
      </c>
      <c r="F1403" s="156">
        <v>1</v>
      </c>
      <c r="G1403" s="157">
        <v>0</v>
      </c>
      <c r="H1403" s="158" t="e">
        <f t="shared" si="42"/>
        <v>#DIV/0!</v>
      </c>
      <c r="I1403" s="157">
        <f t="shared" si="43"/>
        <v>0.67500000000000004</v>
      </c>
      <c r="J1403" t="s">
        <v>3301</v>
      </c>
      <c r="K1403" t="s">
        <v>197</v>
      </c>
      <c r="L1403" t="s">
        <v>3302</v>
      </c>
      <c r="M1403" t="s">
        <v>199</v>
      </c>
    </row>
    <row r="1404" spans="1:13" x14ac:dyDescent="0.25">
      <c r="A1404" t="s">
        <v>3278</v>
      </c>
      <c r="B1404" t="s">
        <v>3303</v>
      </c>
      <c r="C1404" t="s">
        <v>3304</v>
      </c>
      <c r="E1404">
        <v>0.67500000000000004</v>
      </c>
      <c r="F1404" s="156">
        <v>1</v>
      </c>
      <c r="G1404" s="157">
        <v>0</v>
      </c>
      <c r="H1404" s="158" t="e">
        <f t="shared" si="42"/>
        <v>#DIV/0!</v>
      </c>
      <c r="I1404" s="157">
        <f t="shared" si="43"/>
        <v>0.67500000000000004</v>
      </c>
      <c r="J1404" t="s">
        <v>3301</v>
      </c>
      <c r="K1404" t="s">
        <v>197</v>
      </c>
      <c r="L1404" t="s">
        <v>3302</v>
      </c>
      <c r="M1404" t="s">
        <v>199</v>
      </c>
    </row>
    <row r="1405" spans="1:13" x14ac:dyDescent="0.25">
      <c r="A1405" t="s">
        <v>3278</v>
      </c>
      <c r="B1405" t="s">
        <v>3305</v>
      </c>
      <c r="C1405" t="s">
        <v>3306</v>
      </c>
      <c r="E1405">
        <v>1.2997000000000001</v>
      </c>
      <c r="F1405" s="156">
        <v>1</v>
      </c>
      <c r="G1405" s="157">
        <v>0</v>
      </c>
      <c r="H1405" s="158" t="e">
        <f t="shared" si="42"/>
        <v>#DIV/0!</v>
      </c>
      <c r="I1405" s="157">
        <f t="shared" si="43"/>
        <v>1.2997000000000001</v>
      </c>
      <c r="J1405" t="s">
        <v>202</v>
      </c>
      <c r="K1405" t="s">
        <v>244</v>
      </c>
      <c r="L1405" t="s">
        <v>204</v>
      </c>
      <c r="M1405" t="s">
        <v>199</v>
      </c>
    </row>
    <row r="1406" spans="1:13" x14ac:dyDescent="0.25">
      <c r="A1406" t="s">
        <v>3278</v>
      </c>
      <c r="B1406" t="s">
        <v>3307</v>
      </c>
      <c r="C1406" t="s">
        <v>3308</v>
      </c>
      <c r="E1406">
        <v>9.0399999999999991</v>
      </c>
      <c r="F1406" s="156">
        <v>5</v>
      </c>
      <c r="G1406" s="157">
        <v>0</v>
      </c>
      <c r="H1406" s="158" t="e">
        <f t="shared" si="42"/>
        <v>#DIV/0!</v>
      </c>
      <c r="I1406" s="157">
        <f t="shared" si="43"/>
        <v>1.8079999999999998</v>
      </c>
      <c r="J1406" t="s">
        <v>417</v>
      </c>
      <c r="K1406" t="s">
        <v>244</v>
      </c>
      <c r="L1406" t="s">
        <v>418</v>
      </c>
      <c r="M1406" t="s">
        <v>199</v>
      </c>
    </row>
    <row r="1407" spans="1:13" x14ac:dyDescent="0.25">
      <c r="A1407" t="s">
        <v>3278</v>
      </c>
      <c r="B1407" t="s">
        <v>3309</v>
      </c>
      <c r="C1407" t="s">
        <v>3310</v>
      </c>
      <c r="E1407">
        <v>2.2000000000000002</v>
      </c>
      <c r="F1407" s="156">
        <v>1</v>
      </c>
      <c r="G1407" s="157">
        <v>0</v>
      </c>
      <c r="H1407" s="158" t="e">
        <f t="shared" si="42"/>
        <v>#DIV/0!</v>
      </c>
      <c r="I1407" s="157">
        <f t="shared" si="43"/>
        <v>2.2000000000000002</v>
      </c>
      <c r="J1407" t="s">
        <v>265</v>
      </c>
      <c r="K1407" t="s">
        <v>208</v>
      </c>
      <c r="L1407" t="s">
        <v>266</v>
      </c>
      <c r="M1407" t="s">
        <v>199</v>
      </c>
    </row>
    <row r="1408" spans="1:13" x14ac:dyDescent="0.25">
      <c r="A1408" t="s">
        <v>3278</v>
      </c>
      <c r="B1408" t="s">
        <v>3311</v>
      </c>
      <c r="C1408" t="s">
        <v>3312</v>
      </c>
      <c r="E1408">
        <v>6.11</v>
      </c>
      <c r="F1408" s="156">
        <v>10</v>
      </c>
      <c r="G1408" s="157">
        <v>0</v>
      </c>
      <c r="H1408" s="158" t="e">
        <f t="shared" si="42"/>
        <v>#DIV/0!</v>
      </c>
      <c r="I1408" s="157">
        <f t="shared" si="43"/>
        <v>0.61099999999999999</v>
      </c>
      <c r="J1408" t="s">
        <v>1890</v>
      </c>
      <c r="K1408" t="s">
        <v>197</v>
      </c>
      <c r="L1408" t="s">
        <v>1891</v>
      </c>
      <c r="M1408" t="s">
        <v>199</v>
      </c>
    </row>
    <row r="1409" spans="1:13" x14ac:dyDescent="0.25">
      <c r="A1409" t="s">
        <v>3278</v>
      </c>
      <c r="B1409" t="s">
        <v>3313</v>
      </c>
      <c r="C1409" t="s">
        <v>3314</v>
      </c>
      <c r="E1409">
        <v>8.3919999999999995</v>
      </c>
      <c r="F1409" s="156" t="e">
        <v>#N/A</v>
      </c>
      <c r="G1409" s="157" t="e">
        <v>#N/A</v>
      </c>
      <c r="H1409" s="158" t="e">
        <f t="shared" si="42"/>
        <v>#DIV/0!</v>
      </c>
      <c r="I1409" s="157" t="e">
        <f t="shared" si="43"/>
        <v>#N/A</v>
      </c>
      <c r="J1409" t="s">
        <v>417</v>
      </c>
      <c r="K1409" t="s">
        <v>2543</v>
      </c>
      <c r="L1409" t="s">
        <v>418</v>
      </c>
      <c r="M1409" t="s">
        <v>199</v>
      </c>
    </row>
    <row r="1410" spans="1:13" x14ac:dyDescent="0.25">
      <c r="A1410" t="s">
        <v>3278</v>
      </c>
      <c r="B1410" t="s">
        <v>3315</v>
      </c>
      <c r="C1410" t="s">
        <v>3316</v>
      </c>
      <c r="E1410">
        <v>2.7120000000000002</v>
      </c>
      <c r="F1410" s="156">
        <v>0.95</v>
      </c>
      <c r="G1410" s="157">
        <v>0</v>
      </c>
      <c r="H1410" s="158" t="e">
        <f t="shared" si="42"/>
        <v>#DIV/0!</v>
      </c>
      <c r="I1410" s="157">
        <f t="shared" si="43"/>
        <v>2.8547368421052637</v>
      </c>
      <c r="J1410" t="s">
        <v>417</v>
      </c>
      <c r="K1410" t="s">
        <v>2603</v>
      </c>
      <c r="L1410" t="s">
        <v>418</v>
      </c>
      <c r="M1410" t="s">
        <v>199</v>
      </c>
    </row>
    <row r="1411" spans="1:13" x14ac:dyDescent="0.25">
      <c r="A1411" t="s">
        <v>3278</v>
      </c>
      <c r="B1411" t="s">
        <v>3317</v>
      </c>
      <c r="C1411" t="s">
        <v>3318</v>
      </c>
      <c r="E1411">
        <v>0.85499999999999998</v>
      </c>
      <c r="F1411" s="156" t="e">
        <v>#N/A</v>
      </c>
      <c r="G1411" s="157" t="e">
        <v>#N/A</v>
      </c>
      <c r="H1411" s="158" t="e">
        <f t="shared" ref="H1411:H1474" si="44">(D1411-E1411)/D1411</f>
        <v>#DIV/0!</v>
      </c>
      <c r="I1411" s="157" t="e">
        <f t="shared" ref="I1411:I1474" si="45">E1411/F1411</f>
        <v>#N/A</v>
      </c>
      <c r="J1411" t="s">
        <v>2027</v>
      </c>
      <c r="K1411" t="s">
        <v>231</v>
      </c>
      <c r="L1411" t="s">
        <v>1954</v>
      </c>
      <c r="M1411" t="s">
        <v>199</v>
      </c>
    </row>
    <row r="1412" spans="1:13" x14ac:dyDescent="0.25">
      <c r="A1412" t="s">
        <v>3278</v>
      </c>
      <c r="B1412" t="s">
        <v>3319</v>
      </c>
      <c r="C1412" t="s">
        <v>3320</v>
      </c>
      <c r="E1412">
        <v>0.85499999999999998</v>
      </c>
      <c r="F1412" s="156" t="e">
        <v>#N/A</v>
      </c>
      <c r="G1412" s="157" t="e">
        <v>#N/A</v>
      </c>
      <c r="H1412" s="158" t="e">
        <f t="shared" si="44"/>
        <v>#DIV/0!</v>
      </c>
      <c r="I1412" s="157" t="e">
        <f t="shared" si="45"/>
        <v>#N/A</v>
      </c>
      <c r="J1412" t="s">
        <v>2027</v>
      </c>
      <c r="K1412" t="s">
        <v>231</v>
      </c>
      <c r="L1412" t="s">
        <v>1954</v>
      </c>
      <c r="M1412" t="s">
        <v>199</v>
      </c>
    </row>
    <row r="1413" spans="1:13" x14ac:dyDescent="0.25">
      <c r="A1413" t="s">
        <v>3278</v>
      </c>
      <c r="B1413" t="s">
        <v>3321</v>
      </c>
      <c r="C1413" t="s">
        <v>3322</v>
      </c>
      <c r="E1413">
        <v>1.17</v>
      </c>
      <c r="F1413" s="156" t="e">
        <v>#N/A</v>
      </c>
      <c r="G1413" s="157" t="e">
        <v>#N/A</v>
      </c>
      <c r="H1413" s="158" t="e">
        <f t="shared" si="44"/>
        <v>#DIV/0!</v>
      </c>
      <c r="I1413" s="157" t="e">
        <f t="shared" si="45"/>
        <v>#N/A</v>
      </c>
      <c r="J1413" t="e">
        <v>#N/A</v>
      </c>
      <c r="K1413" t="s">
        <v>231</v>
      </c>
      <c r="L1413" t="s">
        <v>1954</v>
      </c>
      <c r="M1413" t="s">
        <v>199</v>
      </c>
    </row>
    <row r="1414" spans="1:13" x14ac:dyDescent="0.25">
      <c r="A1414" t="s">
        <v>3278</v>
      </c>
      <c r="B1414" t="s">
        <v>3323</v>
      </c>
      <c r="C1414" t="s">
        <v>3324</v>
      </c>
      <c r="E1414">
        <v>1.41</v>
      </c>
      <c r="F1414" s="156" t="e">
        <v>#N/A</v>
      </c>
      <c r="G1414" s="157" t="e">
        <v>#N/A</v>
      </c>
      <c r="H1414" s="158" t="e">
        <f t="shared" si="44"/>
        <v>#DIV/0!</v>
      </c>
      <c r="I1414" s="157" t="e">
        <f t="shared" si="45"/>
        <v>#N/A</v>
      </c>
      <c r="J1414" t="e">
        <v>#N/A</v>
      </c>
      <c r="K1414" t="s">
        <v>197</v>
      </c>
      <c r="L1414" t="s">
        <v>1891</v>
      </c>
      <c r="M1414" t="s">
        <v>199</v>
      </c>
    </row>
    <row r="1415" spans="1:13" x14ac:dyDescent="0.25">
      <c r="A1415" t="s">
        <v>3278</v>
      </c>
      <c r="B1415" t="s">
        <v>3325</v>
      </c>
      <c r="C1415" t="s">
        <v>3326</v>
      </c>
      <c r="E1415">
        <v>0.71</v>
      </c>
      <c r="F1415" s="156" t="e">
        <v>#N/A</v>
      </c>
      <c r="G1415" s="157" t="e">
        <v>#N/A</v>
      </c>
      <c r="H1415" s="158" t="e">
        <f t="shared" si="44"/>
        <v>#DIV/0!</v>
      </c>
      <c r="I1415" s="157" t="e">
        <f t="shared" si="45"/>
        <v>#N/A</v>
      </c>
      <c r="J1415" t="e">
        <v>#N/A</v>
      </c>
      <c r="K1415" t="s">
        <v>197</v>
      </c>
      <c r="L1415" t="s">
        <v>1891</v>
      </c>
      <c r="M1415" t="s">
        <v>199</v>
      </c>
    </row>
    <row r="1416" spans="1:13" x14ac:dyDescent="0.25">
      <c r="A1416" t="s">
        <v>3278</v>
      </c>
      <c r="B1416" t="s">
        <v>3327</v>
      </c>
      <c r="C1416" t="s">
        <v>3328</v>
      </c>
      <c r="E1416">
        <v>7.1116999999999999</v>
      </c>
      <c r="F1416" s="156">
        <v>5</v>
      </c>
      <c r="G1416" s="157">
        <v>0</v>
      </c>
      <c r="H1416" s="158" t="e">
        <f t="shared" si="44"/>
        <v>#DIV/0!</v>
      </c>
      <c r="I1416" s="157">
        <f t="shared" si="45"/>
        <v>1.4223399999999999</v>
      </c>
      <c r="J1416" t="s">
        <v>202</v>
      </c>
      <c r="K1416" t="s">
        <v>231</v>
      </c>
      <c r="L1416" t="s">
        <v>204</v>
      </c>
      <c r="M1416" t="s">
        <v>199</v>
      </c>
    </row>
    <row r="1417" spans="1:13" x14ac:dyDescent="0.25">
      <c r="A1417" t="s">
        <v>3278</v>
      </c>
      <c r="B1417" t="s">
        <v>3329</v>
      </c>
      <c r="C1417" t="s">
        <v>3330</v>
      </c>
      <c r="E1417">
        <v>2.714</v>
      </c>
      <c r="F1417" s="156">
        <v>1.7</v>
      </c>
      <c r="G1417" s="157">
        <v>0</v>
      </c>
      <c r="H1417" s="158" t="e">
        <f t="shared" si="44"/>
        <v>#DIV/0!</v>
      </c>
      <c r="I1417" s="157">
        <f t="shared" si="45"/>
        <v>1.5964705882352941</v>
      </c>
      <c r="J1417" t="s">
        <v>725</v>
      </c>
      <c r="K1417" t="s">
        <v>197</v>
      </c>
      <c r="L1417" t="s">
        <v>726</v>
      </c>
      <c r="M1417" t="s">
        <v>199</v>
      </c>
    </row>
    <row r="1418" spans="1:13" x14ac:dyDescent="0.25">
      <c r="A1418" t="s">
        <v>3278</v>
      </c>
      <c r="B1418" t="s">
        <v>3331</v>
      </c>
      <c r="C1418" t="s">
        <v>3332</v>
      </c>
      <c r="E1418">
        <v>9.43</v>
      </c>
      <c r="F1418" s="156">
        <v>10</v>
      </c>
      <c r="G1418" s="157">
        <v>0</v>
      </c>
      <c r="H1418" s="158" t="e">
        <f t="shared" si="44"/>
        <v>#DIV/0!</v>
      </c>
      <c r="I1418" s="157">
        <f t="shared" si="45"/>
        <v>0.94299999999999995</v>
      </c>
      <c r="J1418" t="s">
        <v>725</v>
      </c>
      <c r="K1418" t="s">
        <v>197</v>
      </c>
      <c r="L1418" t="s">
        <v>726</v>
      </c>
      <c r="M1418" t="s">
        <v>199</v>
      </c>
    </row>
    <row r="1419" spans="1:13" x14ac:dyDescent="0.25">
      <c r="A1419" t="s">
        <v>3278</v>
      </c>
      <c r="B1419" t="s">
        <v>3333</v>
      </c>
      <c r="C1419" t="s">
        <v>3334</v>
      </c>
      <c r="E1419">
        <v>0.49030000000000001</v>
      </c>
      <c r="F1419" s="156">
        <v>0.5</v>
      </c>
      <c r="G1419" s="157">
        <v>0</v>
      </c>
      <c r="H1419" s="158" t="e">
        <f t="shared" si="44"/>
        <v>#DIV/0!</v>
      </c>
      <c r="I1419" s="157">
        <f t="shared" si="45"/>
        <v>0.98060000000000003</v>
      </c>
      <c r="J1419" t="s">
        <v>202</v>
      </c>
      <c r="K1419" t="s">
        <v>208</v>
      </c>
      <c r="L1419" t="s">
        <v>204</v>
      </c>
      <c r="M1419" t="s">
        <v>199</v>
      </c>
    </row>
    <row r="1420" spans="1:13" x14ac:dyDescent="0.25">
      <c r="A1420" t="s">
        <v>3278</v>
      </c>
      <c r="B1420" t="s">
        <v>3335</v>
      </c>
      <c r="C1420" t="s">
        <v>3336</v>
      </c>
      <c r="E1420">
        <v>0.56000000000000005</v>
      </c>
      <c r="F1420" s="156">
        <v>0.5</v>
      </c>
      <c r="G1420" s="157">
        <v>0</v>
      </c>
      <c r="H1420" s="158" t="e">
        <f t="shared" si="44"/>
        <v>#DIV/0!</v>
      </c>
      <c r="I1420" s="157">
        <f t="shared" si="45"/>
        <v>1.1200000000000001</v>
      </c>
      <c r="J1420" t="s">
        <v>1890</v>
      </c>
      <c r="K1420" t="s">
        <v>197</v>
      </c>
      <c r="L1420" t="s">
        <v>1891</v>
      </c>
      <c r="M1420" t="s">
        <v>199</v>
      </c>
    </row>
    <row r="1421" spans="1:13" x14ac:dyDescent="0.25">
      <c r="A1421" t="s">
        <v>3278</v>
      </c>
      <c r="B1421" t="s">
        <v>3337</v>
      </c>
      <c r="C1421" t="s">
        <v>3338</v>
      </c>
      <c r="E1421">
        <v>7.4450000000000003</v>
      </c>
      <c r="F1421" s="156">
        <v>10</v>
      </c>
      <c r="G1421" s="157">
        <v>0</v>
      </c>
      <c r="H1421" s="158" t="e">
        <f t="shared" si="44"/>
        <v>#DIV/0!</v>
      </c>
      <c r="I1421" s="157">
        <f t="shared" si="45"/>
        <v>0.74450000000000005</v>
      </c>
      <c r="J1421" t="s">
        <v>2027</v>
      </c>
      <c r="K1421" t="s">
        <v>231</v>
      </c>
      <c r="L1421" t="s">
        <v>1954</v>
      </c>
      <c r="M1421" t="s">
        <v>199</v>
      </c>
    </row>
    <row r="1422" spans="1:13" x14ac:dyDescent="0.25">
      <c r="A1422" t="s">
        <v>3278</v>
      </c>
      <c r="B1422" t="s">
        <v>3339</v>
      </c>
      <c r="C1422" t="s">
        <v>3340</v>
      </c>
      <c r="E1422">
        <v>1.0386</v>
      </c>
      <c r="F1422" s="156">
        <v>0.85</v>
      </c>
      <c r="G1422" s="157">
        <v>0</v>
      </c>
      <c r="H1422" s="158" t="e">
        <f t="shared" si="44"/>
        <v>#DIV/0!</v>
      </c>
      <c r="I1422" s="157">
        <f t="shared" si="45"/>
        <v>1.2218823529411764</v>
      </c>
      <c r="J1422" t="s">
        <v>202</v>
      </c>
      <c r="K1422" t="s">
        <v>231</v>
      </c>
      <c r="L1422" t="s">
        <v>1823</v>
      </c>
      <c r="M1422" t="s">
        <v>199</v>
      </c>
    </row>
    <row r="1423" spans="1:13" x14ac:dyDescent="0.25">
      <c r="A1423" t="s">
        <v>3278</v>
      </c>
      <c r="B1423" t="s">
        <v>3341</v>
      </c>
      <c r="C1423" t="s">
        <v>3342</v>
      </c>
      <c r="E1423">
        <v>5.2031000000000001</v>
      </c>
      <c r="F1423" s="156">
        <v>4.5</v>
      </c>
      <c r="G1423" s="157">
        <v>0</v>
      </c>
      <c r="H1423" s="158" t="e">
        <f t="shared" si="44"/>
        <v>#DIV/0!</v>
      </c>
      <c r="I1423" s="157">
        <f t="shared" si="45"/>
        <v>1.1562444444444444</v>
      </c>
      <c r="J1423" t="s">
        <v>202</v>
      </c>
      <c r="K1423" t="s">
        <v>231</v>
      </c>
      <c r="L1423" t="s">
        <v>1823</v>
      </c>
      <c r="M1423" t="s">
        <v>199</v>
      </c>
    </row>
    <row r="1424" spans="1:13" x14ac:dyDescent="0.25">
      <c r="A1424" t="s">
        <v>3278</v>
      </c>
      <c r="B1424" t="s">
        <v>3343</v>
      </c>
      <c r="C1424" t="s">
        <v>3344</v>
      </c>
      <c r="E1424">
        <v>4.9718999999999998</v>
      </c>
      <c r="F1424" s="156">
        <v>4.5</v>
      </c>
      <c r="G1424" s="157">
        <v>0</v>
      </c>
      <c r="H1424" s="158" t="e">
        <f t="shared" si="44"/>
        <v>#DIV/0!</v>
      </c>
      <c r="I1424" s="157">
        <f t="shared" si="45"/>
        <v>1.1048666666666667</v>
      </c>
      <c r="J1424" t="s">
        <v>202</v>
      </c>
      <c r="K1424" t="s">
        <v>208</v>
      </c>
      <c r="L1424" t="s">
        <v>204</v>
      </c>
      <c r="M1424" t="s">
        <v>199</v>
      </c>
    </row>
    <row r="1425" spans="1:13" x14ac:dyDescent="0.25">
      <c r="A1425" t="s">
        <v>3278</v>
      </c>
      <c r="B1425" t="s">
        <v>3345</v>
      </c>
      <c r="C1425" t="s">
        <v>3346</v>
      </c>
      <c r="E1425">
        <v>2.4230999999999998</v>
      </c>
      <c r="F1425" s="156">
        <v>0.8</v>
      </c>
      <c r="G1425" s="157">
        <v>0</v>
      </c>
      <c r="H1425" s="158" t="e">
        <f t="shared" si="44"/>
        <v>#DIV/0!</v>
      </c>
      <c r="I1425" s="157">
        <f t="shared" si="45"/>
        <v>3.0288749999999998</v>
      </c>
      <c r="J1425" t="s">
        <v>417</v>
      </c>
      <c r="K1425" t="s">
        <v>208</v>
      </c>
      <c r="L1425" t="s">
        <v>418</v>
      </c>
      <c r="M1425" t="s">
        <v>199</v>
      </c>
    </row>
    <row r="1426" spans="1:13" x14ac:dyDescent="0.25">
      <c r="A1426" t="s">
        <v>3278</v>
      </c>
      <c r="B1426" t="s">
        <v>3347</v>
      </c>
      <c r="C1426" t="s">
        <v>3348</v>
      </c>
      <c r="E1426">
        <v>6.5114999999999998</v>
      </c>
      <c r="F1426" s="156">
        <v>2</v>
      </c>
      <c r="G1426" s="157">
        <v>0</v>
      </c>
      <c r="H1426" s="158" t="e">
        <f t="shared" si="44"/>
        <v>#DIV/0!</v>
      </c>
      <c r="I1426" s="157">
        <f t="shared" si="45"/>
        <v>3.2557499999999999</v>
      </c>
      <c r="J1426" t="s">
        <v>417</v>
      </c>
      <c r="K1426" t="s">
        <v>244</v>
      </c>
      <c r="L1426" t="s">
        <v>418</v>
      </c>
      <c r="M1426" t="s">
        <v>199</v>
      </c>
    </row>
    <row r="1427" spans="1:13" x14ac:dyDescent="0.25">
      <c r="A1427" t="s">
        <v>3278</v>
      </c>
      <c r="B1427" t="s">
        <v>3349</v>
      </c>
      <c r="C1427" t="s">
        <v>3350</v>
      </c>
      <c r="E1427">
        <v>10.76</v>
      </c>
      <c r="F1427" s="156">
        <v>4.5</v>
      </c>
      <c r="G1427" s="157">
        <v>0</v>
      </c>
      <c r="H1427" s="158" t="e">
        <f t="shared" si="44"/>
        <v>#DIV/0!</v>
      </c>
      <c r="I1427" s="157">
        <f t="shared" si="45"/>
        <v>2.391111111111111</v>
      </c>
      <c r="J1427" t="s">
        <v>417</v>
      </c>
      <c r="K1427" t="s">
        <v>208</v>
      </c>
      <c r="L1427" t="s">
        <v>418</v>
      </c>
      <c r="M1427" t="s">
        <v>199</v>
      </c>
    </row>
    <row r="1428" spans="1:13" x14ac:dyDescent="0.25">
      <c r="A1428" t="s">
        <v>3278</v>
      </c>
      <c r="B1428" t="s">
        <v>3351</v>
      </c>
      <c r="C1428" t="s">
        <v>3352</v>
      </c>
      <c r="E1428">
        <v>1.41</v>
      </c>
      <c r="F1428" s="156">
        <v>0.8</v>
      </c>
      <c r="G1428" s="157">
        <v>0</v>
      </c>
      <c r="H1428" s="158" t="e">
        <f t="shared" si="44"/>
        <v>#DIV/0!</v>
      </c>
      <c r="I1428" s="157">
        <f t="shared" si="45"/>
        <v>1.7624999999999997</v>
      </c>
      <c r="J1428" t="s">
        <v>265</v>
      </c>
      <c r="K1428" t="s">
        <v>208</v>
      </c>
      <c r="L1428" t="s">
        <v>266</v>
      </c>
      <c r="M1428" t="s">
        <v>199</v>
      </c>
    </row>
    <row r="1429" spans="1:13" x14ac:dyDescent="0.25">
      <c r="A1429" t="s">
        <v>3278</v>
      </c>
      <c r="B1429" t="s">
        <v>3353</v>
      </c>
      <c r="C1429" t="s">
        <v>3354</v>
      </c>
      <c r="E1429">
        <v>3.093</v>
      </c>
      <c r="F1429" s="156">
        <v>2.15</v>
      </c>
      <c r="G1429" s="157">
        <v>0</v>
      </c>
      <c r="H1429" s="158" t="e">
        <f t="shared" si="44"/>
        <v>#DIV/0!</v>
      </c>
      <c r="I1429" s="157">
        <f t="shared" si="45"/>
        <v>1.4386046511627908</v>
      </c>
      <c r="J1429" t="s">
        <v>265</v>
      </c>
      <c r="K1429" t="s">
        <v>208</v>
      </c>
      <c r="L1429" t="s">
        <v>266</v>
      </c>
      <c r="M1429" t="s">
        <v>199</v>
      </c>
    </row>
    <row r="1430" spans="1:13" x14ac:dyDescent="0.25">
      <c r="A1430" t="s">
        <v>3278</v>
      </c>
      <c r="B1430" t="s">
        <v>3355</v>
      </c>
      <c r="C1430" t="s">
        <v>3356</v>
      </c>
      <c r="E1430">
        <v>0.43</v>
      </c>
      <c r="F1430" s="156">
        <v>0.5</v>
      </c>
      <c r="G1430" s="157" t="e">
        <v>#N/A</v>
      </c>
      <c r="H1430" s="158" t="e">
        <f t="shared" si="44"/>
        <v>#DIV/0!</v>
      </c>
      <c r="I1430" s="157">
        <f t="shared" si="45"/>
        <v>0.86</v>
      </c>
      <c r="J1430" t="s">
        <v>275</v>
      </c>
      <c r="K1430" t="s">
        <v>305</v>
      </c>
      <c r="L1430" t="s">
        <v>277</v>
      </c>
      <c r="M1430" t="s">
        <v>199</v>
      </c>
    </row>
    <row r="1431" spans="1:13" x14ac:dyDescent="0.25">
      <c r="A1431" t="s">
        <v>3278</v>
      </c>
      <c r="B1431" t="s">
        <v>3357</v>
      </c>
      <c r="C1431" t="s">
        <v>3358</v>
      </c>
      <c r="E1431">
        <v>1.056</v>
      </c>
      <c r="F1431" s="156">
        <v>1</v>
      </c>
      <c r="G1431" s="157">
        <v>0</v>
      </c>
      <c r="H1431" s="158" t="e">
        <f t="shared" si="44"/>
        <v>#DIV/0!</v>
      </c>
      <c r="I1431" s="157">
        <f t="shared" si="45"/>
        <v>1.056</v>
      </c>
      <c r="J1431" t="s">
        <v>3359</v>
      </c>
      <c r="K1431" t="s">
        <v>220</v>
      </c>
      <c r="L1431" t="s">
        <v>3360</v>
      </c>
      <c r="M1431" t="s">
        <v>199</v>
      </c>
    </row>
    <row r="1432" spans="1:13" x14ac:dyDescent="0.25">
      <c r="A1432" t="s">
        <v>3278</v>
      </c>
      <c r="B1432" t="s">
        <v>3361</v>
      </c>
      <c r="C1432" t="s">
        <v>3362</v>
      </c>
      <c r="E1432">
        <v>0.53400000000000003</v>
      </c>
      <c r="F1432" s="156">
        <v>0.18</v>
      </c>
      <c r="G1432" s="157">
        <v>0</v>
      </c>
      <c r="H1432" s="158" t="e">
        <f t="shared" si="44"/>
        <v>#DIV/0!</v>
      </c>
      <c r="I1432" s="157">
        <f t="shared" si="45"/>
        <v>2.9666666666666668</v>
      </c>
      <c r="J1432" t="s">
        <v>202</v>
      </c>
      <c r="K1432" t="s">
        <v>407</v>
      </c>
      <c r="L1432" t="s">
        <v>204</v>
      </c>
      <c r="M1432" t="s">
        <v>199</v>
      </c>
    </row>
    <row r="1433" spans="1:13" x14ac:dyDescent="0.25">
      <c r="A1433" t="s">
        <v>3278</v>
      </c>
      <c r="B1433" t="s">
        <v>3363</v>
      </c>
      <c r="C1433" t="s">
        <v>3364</v>
      </c>
      <c r="E1433">
        <v>0.31330000000000002</v>
      </c>
      <c r="F1433" s="156">
        <v>0.185</v>
      </c>
      <c r="G1433" s="157">
        <v>0</v>
      </c>
      <c r="H1433" s="158" t="e">
        <f t="shared" si="44"/>
        <v>#DIV/0!</v>
      </c>
      <c r="I1433" s="157">
        <f t="shared" si="45"/>
        <v>1.6935135135135138</v>
      </c>
      <c r="J1433" t="s">
        <v>202</v>
      </c>
      <c r="K1433" t="s">
        <v>244</v>
      </c>
      <c r="L1433" t="s">
        <v>204</v>
      </c>
      <c r="M1433" t="s">
        <v>199</v>
      </c>
    </row>
    <row r="1434" spans="1:13" x14ac:dyDescent="0.25">
      <c r="A1434" t="s">
        <v>3278</v>
      </c>
      <c r="B1434" t="s">
        <v>3365</v>
      </c>
      <c r="C1434" t="s">
        <v>3366</v>
      </c>
      <c r="E1434">
        <v>0.54800000000000004</v>
      </c>
      <c r="F1434" s="156">
        <v>0.2</v>
      </c>
      <c r="G1434" s="157" t="e">
        <v>#N/A</v>
      </c>
      <c r="H1434" s="158" t="e">
        <f t="shared" si="44"/>
        <v>#DIV/0!</v>
      </c>
      <c r="I1434" s="157">
        <f t="shared" si="45"/>
        <v>2.74</v>
      </c>
      <c r="J1434" t="s">
        <v>725</v>
      </c>
      <c r="K1434" t="s">
        <v>197</v>
      </c>
      <c r="L1434" t="s">
        <v>726</v>
      </c>
      <c r="M1434" t="s">
        <v>199</v>
      </c>
    </row>
    <row r="1435" spans="1:13" x14ac:dyDescent="0.25">
      <c r="A1435" t="s">
        <v>3278</v>
      </c>
      <c r="B1435" t="s">
        <v>3367</v>
      </c>
      <c r="C1435" t="s">
        <v>3368</v>
      </c>
      <c r="E1435">
        <v>2.69</v>
      </c>
      <c r="F1435" s="156">
        <v>1</v>
      </c>
      <c r="G1435" s="157">
        <v>0</v>
      </c>
      <c r="H1435" s="158" t="e">
        <f t="shared" si="44"/>
        <v>#DIV/0!</v>
      </c>
      <c r="I1435" s="157">
        <f t="shared" si="45"/>
        <v>2.69</v>
      </c>
      <c r="J1435" t="s">
        <v>725</v>
      </c>
      <c r="K1435" t="s">
        <v>197</v>
      </c>
      <c r="L1435" t="s">
        <v>726</v>
      </c>
      <c r="M1435" t="s">
        <v>199</v>
      </c>
    </row>
    <row r="1436" spans="1:13" x14ac:dyDescent="0.25">
      <c r="A1436" t="s">
        <v>3278</v>
      </c>
      <c r="B1436" t="s">
        <v>3369</v>
      </c>
      <c r="C1436" t="s">
        <v>3370</v>
      </c>
      <c r="E1436">
        <v>0.64400000000000002</v>
      </c>
      <c r="F1436" s="156">
        <v>0.22</v>
      </c>
      <c r="G1436" s="157">
        <v>0</v>
      </c>
      <c r="H1436" s="158" t="e">
        <f t="shared" si="44"/>
        <v>#DIV/0!</v>
      </c>
      <c r="I1436" s="157">
        <f t="shared" si="45"/>
        <v>2.9272727272727272</v>
      </c>
      <c r="J1436" t="s">
        <v>725</v>
      </c>
      <c r="K1436" t="s">
        <v>197</v>
      </c>
      <c r="L1436" t="s">
        <v>726</v>
      </c>
      <c r="M1436" t="s">
        <v>199</v>
      </c>
    </row>
    <row r="1437" spans="1:13" x14ac:dyDescent="0.25">
      <c r="A1437" t="s">
        <v>3278</v>
      </c>
      <c r="B1437" t="s">
        <v>3371</v>
      </c>
      <c r="C1437" t="s">
        <v>3372</v>
      </c>
      <c r="E1437">
        <v>1.3262</v>
      </c>
      <c r="F1437" s="156">
        <v>1</v>
      </c>
      <c r="G1437" s="157">
        <v>0</v>
      </c>
      <c r="H1437" s="158" t="e">
        <f t="shared" si="44"/>
        <v>#DIV/0!</v>
      </c>
      <c r="I1437" s="157">
        <f t="shared" si="45"/>
        <v>1.3262</v>
      </c>
      <c r="J1437" t="s">
        <v>202</v>
      </c>
      <c r="K1437" t="s">
        <v>244</v>
      </c>
      <c r="L1437" t="s">
        <v>204</v>
      </c>
      <c r="M1437" t="s">
        <v>199</v>
      </c>
    </row>
    <row r="1438" spans="1:13" x14ac:dyDescent="0.25">
      <c r="A1438" t="s">
        <v>3278</v>
      </c>
      <c r="B1438" t="s">
        <v>3373</v>
      </c>
      <c r="C1438" t="s">
        <v>3374</v>
      </c>
      <c r="E1438">
        <v>5.4</v>
      </c>
      <c r="F1438" s="156">
        <v>3</v>
      </c>
      <c r="G1438" s="157">
        <v>0</v>
      </c>
      <c r="H1438" s="158" t="e">
        <f t="shared" si="44"/>
        <v>#DIV/0!</v>
      </c>
      <c r="I1438" s="157">
        <f t="shared" si="45"/>
        <v>1.8</v>
      </c>
      <c r="J1438" t="s">
        <v>417</v>
      </c>
      <c r="K1438" t="s">
        <v>2543</v>
      </c>
      <c r="L1438" t="s">
        <v>418</v>
      </c>
      <c r="M1438" t="s">
        <v>199</v>
      </c>
    </row>
    <row r="1439" spans="1:13" x14ac:dyDescent="0.25">
      <c r="A1439" t="s">
        <v>3278</v>
      </c>
      <c r="B1439" t="s">
        <v>3375</v>
      </c>
      <c r="C1439" t="s">
        <v>3376</v>
      </c>
      <c r="E1439">
        <v>13.92</v>
      </c>
      <c r="F1439" s="156" t="e">
        <v>#N/A</v>
      </c>
      <c r="G1439" s="157" t="e">
        <v>#N/A</v>
      </c>
      <c r="H1439" s="158" t="e">
        <f t="shared" si="44"/>
        <v>#DIV/0!</v>
      </c>
      <c r="I1439" s="157" t="e">
        <f t="shared" si="45"/>
        <v>#N/A</v>
      </c>
      <c r="J1439" t="s">
        <v>202</v>
      </c>
      <c r="K1439" t="s">
        <v>1096</v>
      </c>
      <c r="L1439" t="s">
        <v>204</v>
      </c>
      <c r="M1439" t="s">
        <v>199</v>
      </c>
    </row>
    <row r="1440" spans="1:13" x14ac:dyDescent="0.25">
      <c r="A1440" t="s">
        <v>3278</v>
      </c>
      <c r="B1440" t="s">
        <v>3377</v>
      </c>
      <c r="C1440" t="s">
        <v>3378</v>
      </c>
      <c r="E1440">
        <v>0.35</v>
      </c>
      <c r="F1440" s="156">
        <v>0.2</v>
      </c>
      <c r="G1440" s="157">
        <v>0</v>
      </c>
      <c r="H1440" s="158" t="e">
        <f t="shared" si="44"/>
        <v>#DIV/0!</v>
      </c>
      <c r="I1440" s="157">
        <f t="shared" si="45"/>
        <v>1.7499999999999998</v>
      </c>
      <c r="J1440" t="s">
        <v>234</v>
      </c>
      <c r="K1440" t="s">
        <v>197</v>
      </c>
      <c r="L1440" t="s">
        <v>235</v>
      </c>
      <c r="M1440" t="s">
        <v>199</v>
      </c>
    </row>
    <row r="1441" spans="1:13" x14ac:dyDescent="0.25">
      <c r="A1441" t="s">
        <v>3278</v>
      </c>
      <c r="B1441" t="s">
        <v>3379</v>
      </c>
      <c r="C1441" t="s">
        <v>3380</v>
      </c>
      <c r="E1441">
        <v>0.442</v>
      </c>
      <c r="F1441" s="156">
        <v>0.26</v>
      </c>
      <c r="G1441" s="157">
        <v>0</v>
      </c>
      <c r="H1441" s="158" t="e">
        <f t="shared" si="44"/>
        <v>#DIV/0!</v>
      </c>
      <c r="I1441" s="157">
        <f t="shared" si="45"/>
        <v>1.7</v>
      </c>
      <c r="J1441" t="s">
        <v>1940</v>
      </c>
      <c r="K1441" t="s">
        <v>197</v>
      </c>
      <c r="L1441" t="s">
        <v>198</v>
      </c>
      <c r="M1441" t="s">
        <v>199</v>
      </c>
    </row>
    <row r="1442" spans="1:13" x14ac:dyDescent="0.25">
      <c r="A1442" t="s">
        <v>3278</v>
      </c>
      <c r="B1442" t="s">
        <v>3381</v>
      </c>
      <c r="C1442" t="s">
        <v>3382</v>
      </c>
      <c r="E1442">
        <v>0.50600000000000001</v>
      </c>
      <c r="F1442" s="156">
        <v>0.22</v>
      </c>
      <c r="G1442" s="157">
        <v>0</v>
      </c>
      <c r="H1442" s="158" t="e">
        <f t="shared" si="44"/>
        <v>#DIV/0!</v>
      </c>
      <c r="I1442" s="157">
        <f t="shared" si="45"/>
        <v>2.2999999999999998</v>
      </c>
      <c r="J1442" t="s">
        <v>725</v>
      </c>
      <c r="K1442" t="s">
        <v>197</v>
      </c>
      <c r="L1442" t="s">
        <v>726</v>
      </c>
      <c r="M1442" t="s">
        <v>199</v>
      </c>
    </row>
    <row r="1443" spans="1:13" x14ac:dyDescent="0.25">
      <c r="A1443" t="s">
        <v>3278</v>
      </c>
      <c r="B1443" t="s">
        <v>3383</v>
      </c>
      <c r="C1443" t="s">
        <v>3384</v>
      </c>
      <c r="E1443">
        <v>0.73629999999999995</v>
      </c>
      <c r="F1443" s="156">
        <v>0.35</v>
      </c>
      <c r="G1443" s="157">
        <v>0</v>
      </c>
      <c r="H1443" s="158" t="e">
        <f t="shared" si="44"/>
        <v>#DIV/0!</v>
      </c>
      <c r="I1443" s="157">
        <f t="shared" si="45"/>
        <v>2.1037142857142856</v>
      </c>
      <c r="J1443" t="s">
        <v>202</v>
      </c>
      <c r="K1443" t="s">
        <v>244</v>
      </c>
      <c r="L1443" t="s">
        <v>204</v>
      </c>
      <c r="M1443" t="s">
        <v>199</v>
      </c>
    </row>
    <row r="1444" spans="1:13" x14ac:dyDescent="0.25">
      <c r="A1444" t="s">
        <v>3278</v>
      </c>
      <c r="B1444" t="s">
        <v>3385</v>
      </c>
      <c r="C1444" t="s">
        <v>3386</v>
      </c>
      <c r="E1444">
        <v>0.72550000000000003</v>
      </c>
      <c r="F1444" s="156">
        <v>0.37</v>
      </c>
      <c r="G1444" s="157">
        <v>0</v>
      </c>
      <c r="H1444" s="158" t="e">
        <f t="shared" si="44"/>
        <v>#DIV/0!</v>
      </c>
      <c r="I1444" s="157">
        <f t="shared" si="45"/>
        <v>1.9608108108108109</v>
      </c>
      <c r="J1444" t="s">
        <v>202</v>
      </c>
      <c r="K1444" t="s">
        <v>244</v>
      </c>
      <c r="L1444" t="s">
        <v>204</v>
      </c>
      <c r="M1444" t="s">
        <v>199</v>
      </c>
    </row>
    <row r="1445" spans="1:13" x14ac:dyDescent="0.25">
      <c r="A1445" t="s">
        <v>3278</v>
      </c>
      <c r="B1445" t="s">
        <v>3387</v>
      </c>
      <c r="C1445" t="s">
        <v>3388</v>
      </c>
      <c r="E1445">
        <v>1.2078</v>
      </c>
      <c r="F1445" s="156">
        <v>1</v>
      </c>
      <c r="G1445" s="157">
        <v>0</v>
      </c>
      <c r="H1445" s="158" t="e">
        <f t="shared" si="44"/>
        <v>#DIV/0!</v>
      </c>
      <c r="I1445" s="157">
        <f t="shared" si="45"/>
        <v>1.2078</v>
      </c>
      <c r="J1445" t="s">
        <v>202</v>
      </c>
      <c r="K1445" t="s">
        <v>244</v>
      </c>
      <c r="L1445" t="s">
        <v>204</v>
      </c>
      <c r="M1445" t="s">
        <v>199</v>
      </c>
    </row>
    <row r="1446" spans="1:13" x14ac:dyDescent="0.25">
      <c r="A1446" t="s">
        <v>3278</v>
      </c>
      <c r="B1446" t="s">
        <v>3389</v>
      </c>
      <c r="C1446" t="s">
        <v>3390</v>
      </c>
      <c r="E1446">
        <v>1.2078</v>
      </c>
      <c r="F1446" s="156">
        <v>1</v>
      </c>
      <c r="G1446" s="157">
        <v>0</v>
      </c>
      <c r="H1446" s="158" t="e">
        <f t="shared" si="44"/>
        <v>#DIV/0!</v>
      </c>
      <c r="I1446" s="157">
        <f t="shared" si="45"/>
        <v>1.2078</v>
      </c>
      <c r="J1446" t="s">
        <v>202</v>
      </c>
      <c r="K1446" t="s">
        <v>244</v>
      </c>
      <c r="L1446" t="s">
        <v>204</v>
      </c>
      <c r="M1446" t="s">
        <v>199</v>
      </c>
    </row>
    <row r="1447" spans="1:13" x14ac:dyDescent="0.25">
      <c r="A1447" t="s">
        <v>3278</v>
      </c>
      <c r="B1447" t="s">
        <v>3391</v>
      </c>
      <c r="C1447" t="s">
        <v>3392</v>
      </c>
      <c r="E1447">
        <v>1.7</v>
      </c>
      <c r="F1447" s="156">
        <v>1</v>
      </c>
      <c r="G1447" s="157">
        <v>0</v>
      </c>
      <c r="H1447" s="158" t="e">
        <f t="shared" si="44"/>
        <v>#DIV/0!</v>
      </c>
      <c r="I1447" s="157">
        <f t="shared" si="45"/>
        <v>1.7</v>
      </c>
      <c r="J1447" t="s">
        <v>725</v>
      </c>
      <c r="K1447" t="s">
        <v>197</v>
      </c>
      <c r="L1447" t="s">
        <v>726</v>
      </c>
      <c r="M1447" t="s">
        <v>199</v>
      </c>
    </row>
    <row r="1448" spans="1:13" x14ac:dyDescent="0.25">
      <c r="A1448" t="s">
        <v>3278</v>
      </c>
      <c r="B1448" t="s">
        <v>3393</v>
      </c>
      <c r="C1448" t="s">
        <v>3394</v>
      </c>
      <c r="E1448">
        <v>8.3919999999999995</v>
      </c>
      <c r="F1448" s="156" t="e">
        <v>#N/A</v>
      </c>
      <c r="G1448" s="157" t="e">
        <v>#N/A</v>
      </c>
      <c r="H1448" s="158" t="e">
        <f t="shared" si="44"/>
        <v>#DIV/0!</v>
      </c>
      <c r="I1448" s="157" t="e">
        <f t="shared" si="45"/>
        <v>#N/A</v>
      </c>
      <c r="J1448" t="s">
        <v>417</v>
      </c>
      <c r="K1448" t="s">
        <v>2543</v>
      </c>
      <c r="L1448" t="s">
        <v>418</v>
      </c>
      <c r="M1448" t="s">
        <v>199</v>
      </c>
    </row>
    <row r="1449" spans="1:13" x14ac:dyDescent="0.25">
      <c r="A1449" t="s">
        <v>3278</v>
      </c>
      <c r="B1449" t="s">
        <v>3395</v>
      </c>
      <c r="C1449" t="s">
        <v>3396</v>
      </c>
      <c r="E1449">
        <v>2.7120000000000002</v>
      </c>
      <c r="F1449" s="156">
        <v>0.88</v>
      </c>
      <c r="G1449" s="157">
        <v>0</v>
      </c>
      <c r="H1449" s="158" t="e">
        <f t="shared" si="44"/>
        <v>#DIV/0!</v>
      </c>
      <c r="I1449" s="157">
        <f t="shared" si="45"/>
        <v>3.081818181818182</v>
      </c>
      <c r="J1449" t="s">
        <v>417</v>
      </c>
      <c r="K1449" t="s">
        <v>2603</v>
      </c>
      <c r="L1449" t="s">
        <v>418</v>
      </c>
      <c r="M1449" t="s">
        <v>199</v>
      </c>
    </row>
    <row r="1450" spans="1:13" x14ac:dyDescent="0.25">
      <c r="A1450" t="s">
        <v>3278</v>
      </c>
      <c r="B1450" t="s">
        <v>3397</v>
      </c>
      <c r="C1450" t="s">
        <v>3398</v>
      </c>
      <c r="E1450">
        <v>3.75</v>
      </c>
      <c r="F1450" s="156" t="e">
        <v>#N/A</v>
      </c>
      <c r="G1450" s="157" t="e">
        <v>#N/A</v>
      </c>
      <c r="H1450" s="158" t="e">
        <f t="shared" si="44"/>
        <v>#DIV/0!</v>
      </c>
      <c r="I1450" s="157" t="e">
        <f t="shared" si="45"/>
        <v>#N/A</v>
      </c>
      <c r="J1450" t="s">
        <v>1777</v>
      </c>
      <c r="K1450" t="s">
        <v>220</v>
      </c>
      <c r="L1450" t="s">
        <v>1778</v>
      </c>
      <c r="M1450" t="s">
        <v>199</v>
      </c>
    </row>
    <row r="1451" spans="1:13" x14ac:dyDescent="0.25">
      <c r="A1451" t="s">
        <v>3278</v>
      </c>
      <c r="B1451" t="s">
        <v>3399</v>
      </c>
      <c r="C1451" t="s">
        <v>3400</v>
      </c>
      <c r="E1451">
        <v>1.268</v>
      </c>
      <c r="F1451" s="156">
        <v>0.2</v>
      </c>
      <c r="G1451" s="157">
        <v>0</v>
      </c>
      <c r="H1451" s="158" t="e">
        <f t="shared" si="44"/>
        <v>#DIV/0!</v>
      </c>
      <c r="I1451" s="157">
        <f t="shared" si="45"/>
        <v>6.34</v>
      </c>
      <c r="J1451" t="s">
        <v>286</v>
      </c>
      <c r="K1451" t="s">
        <v>1830</v>
      </c>
      <c r="L1451" t="s">
        <v>288</v>
      </c>
      <c r="M1451" t="s">
        <v>199</v>
      </c>
    </row>
    <row r="1452" spans="1:13" x14ac:dyDescent="0.25">
      <c r="A1452" t="s">
        <v>3278</v>
      </c>
      <c r="B1452" t="s">
        <v>3401</v>
      </c>
      <c r="C1452" t="s">
        <v>3402</v>
      </c>
      <c r="E1452">
        <v>1.84</v>
      </c>
      <c r="F1452" s="156">
        <v>1</v>
      </c>
      <c r="G1452" s="157">
        <v>0</v>
      </c>
      <c r="H1452" s="158" t="e">
        <f t="shared" si="44"/>
        <v>#DIV/0!</v>
      </c>
      <c r="I1452" s="157">
        <f t="shared" si="45"/>
        <v>1.84</v>
      </c>
      <c r="J1452" t="s">
        <v>725</v>
      </c>
      <c r="K1452" t="s">
        <v>824</v>
      </c>
      <c r="L1452" t="s">
        <v>726</v>
      </c>
      <c r="M1452" t="s">
        <v>199</v>
      </c>
    </row>
    <row r="1453" spans="1:13" x14ac:dyDescent="0.25">
      <c r="A1453" t="s">
        <v>3278</v>
      </c>
      <c r="B1453" t="s">
        <v>3403</v>
      </c>
      <c r="C1453" t="s">
        <v>3404</v>
      </c>
      <c r="E1453">
        <v>1.24</v>
      </c>
      <c r="F1453" s="156">
        <v>0.75</v>
      </c>
      <c r="G1453" s="157">
        <v>0</v>
      </c>
      <c r="H1453" s="158" t="e">
        <f t="shared" si="44"/>
        <v>#DIV/0!</v>
      </c>
      <c r="I1453" s="157">
        <f t="shared" si="45"/>
        <v>1.6533333333333333</v>
      </c>
      <c r="J1453" t="s">
        <v>1777</v>
      </c>
      <c r="K1453" t="s">
        <v>220</v>
      </c>
      <c r="L1453" t="s">
        <v>1778</v>
      </c>
      <c r="M1453" t="s">
        <v>199</v>
      </c>
    </row>
    <row r="1454" spans="1:13" x14ac:dyDescent="0.25">
      <c r="A1454" t="s">
        <v>3278</v>
      </c>
      <c r="B1454" t="s">
        <v>3405</v>
      </c>
      <c r="C1454" t="s">
        <v>3406</v>
      </c>
      <c r="E1454">
        <v>1.32</v>
      </c>
      <c r="F1454" s="156">
        <v>0.75</v>
      </c>
      <c r="G1454" s="157">
        <v>0</v>
      </c>
      <c r="H1454" s="158" t="e">
        <f t="shared" si="44"/>
        <v>#DIV/0!</v>
      </c>
      <c r="I1454" s="157">
        <f t="shared" si="45"/>
        <v>1.76</v>
      </c>
      <c r="J1454" t="s">
        <v>1777</v>
      </c>
      <c r="K1454" t="s">
        <v>220</v>
      </c>
      <c r="L1454" t="s">
        <v>1778</v>
      </c>
      <c r="M1454" t="s">
        <v>199</v>
      </c>
    </row>
    <row r="1455" spans="1:13" x14ac:dyDescent="0.25">
      <c r="A1455" t="s">
        <v>3278</v>
      </c>
      <c r="B1455" t="s">
        <v>3407</v>
      </c>
      <c r="C1455" t="s">
        <v>3408</v>
      </c>
      <c r="E1455">
        <v>8.64</v>
      </c>
      <c r="F1455" s="156">
        <v>1</v>
      </c>
      <c r="G1455" s="157">
        <v>0</v>
      </c>
      <c r="H1455" s="158" t="e">
        <f t="shared" si="44"/>
        <v>#DIV/0!</v>
      </c>
      <c r="I1455" s="157">
        <f t="shared" si="45"/>
        <v>8.64</v>
      </c>
      <c r="J1455" t="s">
        <v>417</v>
      </c>
      <c r="K1455" t="s">
        <v>244</v>
      </c>
      <c r="L1455" t="s">
        <v>418</v>
      </c>
      <c r="M1455" t="s">
        <v>199</v>
      </c>
    </row>
    <row r="1456" spans="1:13" x14ac:dyDescent="0.25">
      <c r="A1456" t="s">
        <v>3278</v>
      </c>
      <c r="B1456" t="s">
        <v>3409</v>
      </c>
      <c r="C1456" t="s">
        <v>3410</v>
      </c>
      <c r="E1456">
        <v>1.78</v>
      </c>
      <c r="F1456" s="156" t="e">
        <v>#N/A</v>
      </c>
      <c r="G1456" s="157" t="e">
        <v>#N/A</v>
      </c>
      <c r="H1456" s="158" t="e">
        <f t="shared" si="44"/>
        <v>#DIV/0!</v>
      </c>
      <c r="I1456" s="157" t="e">
        <f t="shared" si="45"/>
        <v>#N/A</v>
      </c>
      <c r="J1456" t="s">
        <v>2941</v>
      </c>
      <c r="K1456" t="s">
        <v>220</v>
      </c>
      <c r="L1456" t="s">
        <v>2942</v>
      </c>
      <c r="M1456" t="s">
        <v>199</v>
      </c>
    </row>
    <row r="1457" spans="1:13" x14ac:dyDescent="0.25">
      <c r="A1457" t="s">
        <v>3278</v>
      </c>
      <c r="B1457" t="s">
        <v>3411</v>
      </c>
      <c r="C1457" t="s">
        <v>3412</v>
      </c>
      <c r="E1457">
        <v>2.1</v>
      </c>
      <c r="F1457" s="156" t="e">
        <v>#N/A</v>
      </c>
      <c r="G1457" s="157" t="e">
        <v>#N/A</v>
      </c>
      <c r="H1457" s="158" t="e">
        <f t="shared" si="44"/>
        <v>#DIV/0!</v>
      </c>
      <c r="I1457" s="157" t="e">
        <f t="shared" si="45"/>
        <v>#N/A</v>
      </c>
      <c r="J1457" t="s">
        <v>2941</v>
      </c>
      <c r="K1457" t="s">
        <v>220</v>
      </c>
      <c r="L1457" t="s">
        <v>2942</v>
      </c>
      <c r="M1457" t="s">
        <v>199</v>
      </c>
    </row>
    <row r="1458" spans="1:13" x14ac:dyDescent="0.25">
      <c r="A1458" t="s">
        <v>3278</v>
      </c>
      <c r="B1458" t="s">
        <v>3413</v>
      </c>
      <c r="C1458" t="s">
        <v>3414</v>
      </c>
      <c r="E1458">
        <v>8.1999999999999993</v>
      </c>
      <c r="F1458" s="156" t="e">
        <v>#N/A</v>
      </c>
      <c r="G1458" s="157" t="e">
        <v>#N/A</v>
      </c>
      <c r="H1458" s="158" t="e">
        <f t="shared" si="44"/>
        <v>#DIV/0!</v>
      </c>
      <c r="I1458" s="157" t="e">
        <f t="shared" si="45"/>
        <v>#N/A</v>
      </c>
      <c r="J1458" t="e">
        <v>#N/A</v>
      </c>
      <c r="K1458" t="s">
        <v>753</v>
      </c>
      <c r="L1458" t="s">
        <v>418</v>
      </c>
      <c r="M1458" t="s">
        <v>199</v>
      </c>
    </row>
    <row r="1459" spans="1:13" x14ac:dyDescent="0.25">
      <c r="A1459" t="s">
        <v>3278</v>
      </c>
      <c r="B1459" t="s">
        <v>3415</v>
      </c>
      <c r="C1459" t="s">
        <v>3416</v>
      </c>
      <c r="E1459">
        <v>8.2200000000000006</v>
      </c>
      <c r="F1459" s="156">
        <v>0.7</v>
      </c>
      <c r="G1459" s="157">
        <v>0</v>
      </c>
      <c r="H1459" s="158" t="e">
        <f t="shared" si="44"/>
        <v>#DIV/0!</v>
      </c>
      <c r="I1459" s="157">
        <f t="shared" si="45"/>
        <v>11.742857142857144</v>
      </c>
      <c r="J1459" t="s">
        <v>417</v>
      </c>
      <c r="K1459" t="s">
        <v>244</v>
      </c>
      <c r="L1459" t="s">
        <v>418</v>
      </c>
      <c r="M1459" t="s">
        <v>199</v>
      </c>
    </row>
    <row r="1460" spans="1:13" x14ac:dyDescent="0.25">
      <c r="A1460" t="s">
        <v>3278</v>
      </c>
      <c r="B1460" t="s">
        <v>3417</v>
      </c>
      <c r="C1460" t="s">
        <v>3418</v>
      </c>
      <c r="E1460">
        <v>4.92</v>
      </c>
      <c r="F1460" s="156">
        <v>1</v>
      </c>
      <c r="G1460" s="157">
        <v>0</v>
      </c>
      <c r="H1460" s="158" t="e">
        <f t="shared" si="44"/>
        <v>#DIV/0!</v>
      </c>
      <c r="I1460" s="157">
        <f t="shared" si="45"/>
        <v>4.92</v>
      </c>
      <c r="J1460" t="s">
        <v>417</v>
      </c>
      <c r="K1460" t="s">
        <v>244</v>
      </c>
      <c r="L1460" t="s">
        <v>418</v>
      </c>
      <c r="M1460" t="s">
        <v>199</v>
      </c>
    </row>
    <row r="1461" spans="1:13" x14ac:dyDescent="0.25">
      <c r="A1461" t="s">
        <v>3278</v>
      </c>
      <c r="B1461" t="s">
        <v>3419</v>
      </c>
      <c r="C1461" t="s">
        <v>3420</v>
      </c>
      <c r="E1461">
        <v>0.73599999999999999</v>
      </c>
      <c r="F1461" s="156" t="e">
        <v>#N/A</v>
      </c>
      <c r="G1461" s="157" t="e">
        <v>#N/A</v>
      </c>
      <c r="H1461" s="158" t="e">
        <f t="shared" si="44"/>
        <v>#DIV/0!</v>
      </c>
      <c r="I1461" s="157" t="e">
        <f t="shared" si="45"/>
        <v>#N/A</v>
      </c>
      <c r="J1461" t="s">
        <v>725</v>
      </c>
      <c r="K1461" t="s">
        <v>197</v>
      </c>
      <c r="L1461" t="s">
        <v>726</v>
      </c>
      <c r="M1461" t="s">
        <v>199</v>
      </c>
    </row>
    <row r="1462" spans="1:13" x14ac:dyDescent="0.25">
      <c r="A1462" t="s">
        <v>3278</v>
      </c>
      <c r="B1462" t="s">
        <v>3421</v>
      </c>
      <c r="C1462" t="s">
        <v>3422</v>
      </c>
      <c r="E1462">
        <v>0.98440000000000005</v>
      </c>
      <c r="F1462" s="156" t="e">
        <v>#N/A</v>
      </c>
      <c r="G1462" s="157" t="e">
        <v>#N/A</v>
      </c>
      <c r="H1462" s="158" t="e">
        <f t="shared" si="44"/>
        <v>#DIV/0!</v>
      </c>
      <c r="I1462" s="157" t="e">
        <f t="shared" si="45"/>
        <v>#N/A</v>
      </c>
      <c r="J1462" t="s">
        <v>725</v>
      </c>
      <c r="K1462" t="s">
        <v>197</v>
      </c>
      <c r="L1462" t="s">
        <v>726</v>
      </c>
      <c r="M1462" t="s">
        <v>199</v>
      </c>
    </row>
    <row r="1463" spans="1:13" x14ac:dyDescent="0.25">
      <c r="A1463" t="s">
        <v>3278</v>
      </c>
      <c r="B1463" t="s">
        <v>3423</v>
      </c>
      <c r="C1463" t="s">
        <v>3424</v>
      </c>
      <c r="E1463">
        <v>12.64</v>
      </c>
      <c r="F1463" s="156">
        <v>0.9</v>
      </c>
      <c r="G1463" s="157">
        <v>0</v>
      </c>
      <c r="H1463" s="158" t="e">
        <f t="shared" si="44"/>
        <v>#DIV/0!</v>
      </c>
      <c r="I1463" s="157">
        <f t="shared" si="45"/>
        <v>14.044444444444444</v>
      </c>
      <c r="J1463" t="s">
        <v>417</v>
      </c>
      <c r="K1463" t="s">
        <v>244</v>
      </c>
      <c r="L1463" t="s">
        <v>418</v>
      </c>
      <c r="M1463" t="s">
        <v>199</v>
      </c>
    </row>
    <row r="1464" spans="1:13" x14ac:dyDescent="0.25">
      <c r="A1464" t="s">
        <v>3278</v>
      </c>
      <c r="B1464" t="s">
        <v>3425</v>
      </c>
      <c r="C1464" t="s">
        <v>3426</v>
      </c>
      <c r="E1464">
        <v>11.7</v>
      </c>
      <c r="F1464" s="156">
        <v>0.8</v>
      </c>
      <c r="G1464" s="157">
        <v>0</v>
      </c>
      <c r="H1464" s="158" t="e">
        <f t="shared" si="44"/>
        <v>#DIV/0!</v>
      </c>
      <c r="I1464" s="157">
        <f t="shared" si="45"/>
        <v>14.624999999999998</v>
      </c>
      <c r="J1464" t="s">
        <v>417</v>
      </c>
      <c r="K1464" t="s">
        <v>244</v>
      </c>
      <c r="L1464" t="s">
        <v>418</v>
      </c>
      <c r="M1464" t="s">
        <v>199</v>
      </c>
    </row>
    <row r="1465" spans="1:13" x14ac:dyDescent="0.25">
      <c r="A1465" t="s">
        <v>3278</v>
      </c>
      <c r="B1465" t="s">
        <v>3427</v>
      </c>
      <c r="C1465" t="s">
        <v>3428</v>
      </c>
      <c r="E1465">
        <v>14.7</v>
      </c>
      <c r="F1465" s="156">
        <v>1.4</v>
      </c>
      <c r="G1465" s="157">
        <v>0</v>
      </c>
      <c r="H1465" s="158" t="e">
        <f t="shared" si="44"/>
        <v>#DIV/0!</v>
      </c>
      <c r="I1465" s="157">
        <f t="shared" si="45"/>
        <v>10.5</v>
      </c>
      <c r="J1465" t="s">
        <v>417</v>
      </c>
      <c r="K1465" t="s">
        <v>244</v>
      </c>
      <c r="L1465" t="s">
        <v>418</v>
      </c>
      <c r="M1465" t="s">
        <v>199</v>
      </c>
    </row>
    <row r="1466" spans="1:13" x14ac:dyDescent="0.25">
      <c r="A1466" t="s">
        <v>3278</v>
      </c>
      <c r="B1466" t="s">
        <v>3429</v>
      </c>
      <c r="C1466" t="s">
        <v>3430</v>
      </c>
      <c r="E1466">
        <v>11.7</v>
      </c>
      <c r="F1466" s="156">
        <v>0.8</v>
      </c>
      <c r="G1466" s="157">
        <v>0</v>
      </c>
      <c r="H1466" s="158" t="e">
        <f t="shared" si="44"/>
        <v>#DIV/0!</v>
      </c>
      <c r="I1466" s="157">
        <f t="shared" si="45"/>
        <v>14.624999999999998</v>
      </c>
      <c r="J1466" t="s">
        <v>417</v>
      </c>
      <c r="K1466" t="s">
        <v>244</v>
      </c>
      <c r="L1466" t="s">
        <v>418</v>
      </c>
      <c r="M1466" t="s">
        <v>199</v>
      </c>
    </row>
    <row r="1467" spans="1:13" x14ac:dyDescent="0.25">
      <c r="A1467" t="s">
        <v>3278</v>
      </c>
      <c r="B1467" t="s">
        <v>3431</v>
      </c>
      <c r="C1467" t="s">
        <v>3432</v>
      </c>
      <c r="E1467">
        <v>14.31</v>
      </c>
      <c r="F1467" s="156">
        <v>1</v>
      </c>
      <c r="G1467" s="157">
        <v>0</v>
      </c>
      <c r="H1467" s="158" t="e">
        <f t="shared" si="44"/>
        <v>#DIV/0!</v>
      </c>
      <c r="I1467" s="157">
        <f t="shared" si="45"/>
        <v>14.31</v>
      </c>
      <c r="J1467" t="s">
        <v>417</v>
      </c>
      <c r="K1467" t="s">
        <v>244</v>
      </c>
      <c r="L1467" t="s">
        <v>418</v>
      </c>
      <c r="M1467" t="s">
        <v>199</v>
      </c>
    </row>
    <row r="1468" spans="1:13" x14ac:dyDescent="0.25">
      <c r="A1468" t="s">
        <v>3278</v>
      </c>
      <c r="B1468" t="s">
        <v>3433</v>
      </c>
      <c r="C1468" t="s">
        <v>3434</v>
      </c>
      <c r="E1468">
        <v>11.94</v>
      </c>
      <c r="F1468" s="156">
        <v>1</v>
      </c>
      <c r="G1468" s="157">
        <v>0</v>
      </c>
      <c r="H1468" s="158" t="e">
        <f t="shared" si="44"/>
        <v>#DIV/0!</v>
      </c>
      <c r="I1468" s="157">
        <f t="shared" si="45"/>
        <v>11.94</v>
      </c>
      <c r="J1468" t="s">
        <v>417</v>
      </c>
      <c r="K1468" t="s">
        <v>244</v>
      </c>
      <c r="L1468" t="s">
        <v>418</v>
      </c>
      <c r="M1468" t="s">
        <v>199</v>
      </c>
    </row>
    <row r="1469" spans="1:13" x14ac:dyDescent="0.25">
      <c r="A1469" t="s">
        <v>3278</v>
      </c>
      <c r="B1469" t="s">
        <v>3435</v>
      </c>
      <c r="C1469" t="s">
        <v>3436</v>
      </c>
      <c r="E1469">
        <v>8.2200000000000006</v>
      </c>
      <c r="F1469" s="156">
        <v>0.7</v>
      </c>
      <c r="G1469" s="157">
        <v>0</v>
      </c>
      <c r="H1469" s="158" t="e">
        <f t="shared" si="44"/>
        <v>#DIV/0!</v>
      </c>
      <c r="I1469" s="157">
        <f t="shared" si="45"/>
        <v>11.742857142857144</v>
      </c>
      <c r="J1469" t="s">
        <v>417</v>
      </c>
      <c r="K1469" t="s">
        <v>604</v>
      </c>
      <c r="L1469" t="s">
        <v>418</v>
      </c>
      <c r="M1469" t="s">
        <v>199</v>
      </c>
    </row>
    <row r="1470" spans="1:13" x14ac:dyDescent="0.25">
      <c r="A1470" t="s">
        <v>3278</v>
      </c>
      <c r="B1470" t="s">
        <v>3437</v>
      </c>
      <c r="C1470" t="s">
        <v>3438</v>
      </c>
      <c r="E1470">
        <v>11.28</v>
      </c>
      <c r="F1470" s="156">
        <v>0.85</v>
      </c>
      <c r="G1470" s="157">
        <v>0</v>
      </c>
      <c r="H1470" s="158" t="e">
        <f t="shared" si="44"/>
        <v>#DIV/0!</v>
      </c>
      <c r="I1470" s="157">
        <f t="shared" si="45"/>
        <v>13.270588235294117</v>
      </c>
      <c r="J1470" t="s">
        <v>417</v>
      </c>
      <c r="K1470" t="s">
        <v>244</v>
      </c>
      <c r="L1470" t="s">
        <v>418</v>
      </c>
      <c r="M1470" t="s">
        <v>199</v>
      </c>
    </row>
    <row r="1471" spans="1:13" x14ac:dyDescent="0.25">
      <c r="A1471" t="s">
        <v>3278</v>
      </c>
      <c r="B1471" t="s">
        <v>3439</v>
      </c>
      <c r="C1471" t="s">
        <v>3440</v>
      </c>
      <c r="E1471">
        <v>10.36</v>
      </c>
      <c r="F1471" s="156">
        <v>1</v>
      </c>
      <c r="G1471" s="157">
        <v>0</v>
      </c>
      <c r="H1471" s="158" t="e">
        <f t="shared" si="44"/>
        <v>#DIV/0!</v>
      </c>
      <c r="I1471" s="157">
        <f t="shared" si="45"/>
        <v>10.36</v>
      </c>
      <c r="J1471" t="s">
        <v>417</v>
      </c>
      <c r="K1471" t="s">
        <v>244</v>
      </c>
      <c r="L1471" t="s">
        <v>418</v>
      </c>
      <c r="M1471" t="s">
        <v>199</v>
      </c>
    </row>
    <row r="1472" spans="1:13" x14ac:dyDescent="0.25">
      <c r="A1472" t="s">
        <v>3278</v>
      </c>
      <c r="B1472" t="s">
        <v>3441</v>
      </c>
      <c r="C1472" t="s">
        <v>3442</v>
      </c>
      <c r="E1472">
        <v>13</v>
      </c>
      <c r="F1472" s="156">
        <v>1.2</v>
      </c>
      <c r="G1472" s="157">
        <v>0</v>
      </c>
      <c r="H1472" s="158" t="e">
        <f t="shared" si="44"/>
        <v>#DIV/0!</v>
      </c>
      <c r="I1472" s="157">
        <f t="shared" si="45"/>
        <v>10.833333333333334</v>
      </c>
      <c r="J1472" t="s">
        <v>417</v>
      </c>
      <c r="K1472" t="s">
        <v>244</v>
      </c>
      <c r="L1472" t="s">
        <v>418</v>
      </c>
      <c r="M1472" t="s">
        <v>199</v>
      </c>
    </row>
    <row r="1473" spans="1:13" x14ac:dyDescent="0.25">
      <c r="A1473" t="s">
        <v>3278</v>
      </c>
      <c r="B1473" t="s">
        <v>3443</v>
      </c>
      <c r="C1473" t="s">
        <v>3444</v>
      </c>
      <c r="E1473">
        <v>5.52</v>
      </c>
      <c r="F1473" s="156">
        <v>1</v>
      </c>
      <c r="G1473" s="157">
        <v>0</v>
      </c>
      <c r="H1473" s="158" t="e">
        <f t="shared" si="44"/>
        <v>#DIV/0!</v>
      </c>
      <c r="I1473" s="157">
        <f t="shared" si="45"/>
        <v>5.52</v>
      </c>
      <c r="J1473" t="s">
        <v>417</v>
      </c>
      <c r="K1473" t="s">
        <v>839</v>
      </c>
      <c r="L1473" t="s">
        <v>418</v>
      </c>
      <c r="M1473" t="s">
        <v>199</v>
      </c>
    </row>
    <row r="1474" spans="1:13" x14ac:dyDescent="0.25">
      <c r="A1474" t="s">
        <v>3278</v>
      </c>
      <c r="B1474" t="s">
        <v>3445</v>
      </c>
      <c r="C1474" t="s">
        <v>3446</v>
      </c>
      <c r="E1474">
        <v>5.12</v>
      </c>
      <c r="F1474" s="156">
        <v>1</v>
      </c>
      <c r="G1474" s="157">
        <v>0</v>
      </c>
      <c r="H1474" s="158" t="e">
        <f t="shared" si="44"/>
        <v>#DIV/0!</v>
      </c>
      <c r="I1474" s="157">
        <f t="shared" si="45"/>
        <v>5.12</v>
      </c>
      <c r="J1474" t="s">
        <v>417</v>
      </c>
      <c r="K1474" t="s">
        <v>753</v>
      </c>
      <c r="L1474" t="s">
        <v>418</v>
      </c>
      <c r="M1474" t="s">
        <v>199</v>
      </c>
    </row>
    <row r="1475" spans="1:13" x14ac:dyDescent="0.25">
      <c r="A1475" t="s">
        <v>3278</v>
      </c>
      <c r="B1475" t="s">
        <v>3447</v>
      </c>
      <c r="C1475" t="s">
        <v>3448</v>
      </c>
      <c r="E1475">
        <v>10.19</v>
      </c>
      <c r="F1475" s="156" t="e">
        <v>#N/A</v>
      </c>
      <c r="G1475" s="157" t="e">
        <v>#N/A</v>
      </c>
      <c r="H1475" s="158" t="e">
        <f t="shared" ref="H1475:H1538" si="46">(D1475-E1475)/D1475</f>
        <v>#DIV/0!</v>
      </c>
      <c r="I1475" s="157" t="e">
        <f t="shared" ref="I1475:I1538" si="47">E1475/F1475</f>
        <v>#N/A</v>
      </c>
      <c r="J1475" t="s">
        <v>417</v>
      </c>
      <c r="K1475" t="s">
        <v>244</v>
      </c>
      <c r="L1475" t="s">
        <v>418</v>
      </c>
      <c r="M1475" t="s">
        <v>199</v>
      </c>
    </row>
    <row r="1476" spans="1:13" x14ac:dyDescent="0.25">
      <c r="A1476" t="s">
        <v>3278</v>
      </c>
      <c r="B1476" t="s">
        <v>3449</v>
      </c>
      <c r="C1476" t="s">
        <v>3450</v>
      </c>
      <c r="E1476">
        <v>0.45500000000000002</v>
      </c>
      <c r="F1476" s="156">
        <v>1.4999999999999999E-2</v>
      </c>
      <c r="G1476" s="157">
        <v>0</v>
      </c>
      <c r="H1476" s="158" t="e">
        <f t="shared" si="46"/>
        <v>#DIV/0!</v>
      </c>
      <c r="I1476" s="157">
        <f t="shared" si="47"/>
        <v>30.333333333333336</v>
      </c>
      <c r="J1476" t="s">
        <v>286</v>
      </c>
      <c r="K1476" t="s">
        <v>287</v>
      </c>
      <c r="L1476" t="s">
        <v>288</v>
      </c>
      <c r="M1476" t="s">
        <v>199</v>
      </c>
    </row>
    <row r="1477" spans="1:13" x14ac:dyDescent="0.25">
      <c r="A1477" t="s">
        <v>3278</v>
      </c>
      <c r="B1477" t="s">
        <v>3451</v>
      </c>
      <c r="C1477" t="s">
        <v>3452</v>
      </c>
      <c r="E1477">
        <v>0.45500000000000002</v>
      </c>
      <c r="F1477" s="156">
        <v>1.6E-2</v>
      </c>
      <c r="G1477" s="157">
        <v>0</v>
      </c>
      <c r="H1477" s="158" t="e">
        <f t="shared" si="46"/>
        <v>#DIV/0!</v>
      </c>
      <c r="I1477" s="157">
        <f t="shared" si="47"/>
        <v>28.4375</v>
      </c>
      <c r="J1477" t="s">
        <v>286</v>
      </c>
      <c r="K1477" t="s">
        <v>287</v>
      </c>
      <c r="L1477" t="s">
        <v>288</v>
      </c>
      <c r="M1477" t="s">
        <v>199</v>
      </c>
    </row>
    <row r="1478" spans="1:13" x14ac:dyDescent="0.25">
      <c r="A1478" t="s">
        <v>3278</v>
      </c>
      <c r="B1478" t="s">
        <v>3453</v>
      </c>
      <c r="C1478" t="s">
        <v>3454</v>
      </c>
      <c r="E1478">
        <v>4.6470000000000002</v>
      </c>
      <c r="F1478" s="156">
        <v>4.0999999999999996</v>
      </c>
      <c r="G1478" s="157">
        <v>0</v>
      </c>
      <c r="H1478" s="158" t="e">
        <f t="shared" si="46"/>
        <v>#DIV/0!</v>
      </c>
      <c r="I1478" s="157">
        <f t="shared" si="47"/>
        <v>1.1334146341463416</v>
      </c>
      <c r="J1478" t="s">
        <v>202</v>
      </c>
      <c r="K1478" t="s">
        <v>208</v>
      </c>
      <c r="L1478" t="s">
        <v>204</v>
      </c>
      <c r="M1478" t="s">
        <v>199</v>
      </c>
    </row>
    <row r="1479" spans="1:13" x14ac:dyDescent="0.25">
      <c r="A1479" t="s">
        <v>3278</v>
      </c>
      <c r="B1479" t="s">
        <v>3455</v>
      </c>
      <c r="C1479" t="s">
        <v>3456</v>
      </c>
      <c r="E1479">
        <v>3.6831999999999998</v>
      </c>
      <c r="F1479" s="156">
        <v>4.2</v>
      </c>
      <c r="G1479" s="157">
        <v>0</v>
      </c>
      <c r="H1479" s="158" t="e">
        <f t="shared" si="46"/>
        <v>#DIV/0!</v>
      </c>
      <c r="I1479" s="157">
        <f t="shared" si="47"/>
        <v>0.87695238095238082</v>
      </c>
      <c r="J1479" t="s">
        <v>202</v>
      </c>
      <c r="K1479" t="s">
        <v>604</v>
      </c>
      <c r="L1479" t="s">
        <v>1823</v>
      </c>
      <c r="M1479" t="s">
        <v>199</v>
      </c>
    </row>
    <row r="1480" spans="1:13" x14ac:dyDescent="0.25">
      <c r="A1480" t="s">
        <v>3278</v>
      </c>
      <c r="B1480" t="s">
        <v>3457</v>
      </c>
      <c r="C1480" t="s">
        <v>3458</v>
      </c>
      <c r="E1480">
        <v>3.8820999999999999</v>
      </c>
      <c r="F1480" s="156" t="e">
        <v>#N/A</v>
      </c>
      <c r="G1480" s="157" t="e">
        <v>#N/A</v>
      </c>
      <c r="H1480" s="158" t="e">
        <f t="shared" si="46"/>
        <v>#DIV/0!</v>
      </c>
      <c r="I1480" s="157" t="e">
        <f t="shared" si="47"/>
        <v>#N/A</v>
      </c>
      <c r="J1480" t="e">
        <v>#N/A</v>
      </c>
      <c r="K1480" t="s">
        <v>208</v>
      </c>
      <c r="L1480" t="s">
        <v>204</v>
      </c>
      <c r="M1480" t="s">
        <v>199</v>
      </c>
    </row>
    <row r="1481" spans="1:13" x14ac:dyDescent="0.25">
      <c r="A1481" t="s">
        <v>3278</v>
      </c>
      <c r="B1481" t="s">
        <v>3459</v>
      </c>
      <c r="C1481" t="s">
        <v>3460</v>
      </c>
      <c r="E1481">
        <v>9.7199000000000009</v>
      </c>
      <c r="F1481" s="156">
        <v>1</v>
      </c>
      <c r="G1481" s="157">
        <v>0</v>
      </c>
      <c r="H1481" s="158" t="e">
        <f t="shared" si="46"/>
        <v>#DIV/0!</v>
      </c>
      <c r="I1481" s="157">
        <f t="shared" si="47"/>
        <v>9.7199000000000009</v>
      </c>
      <c r="J1481" t="s">
        <v>202</v>
      </c>
      <c r="K1481" t="s">
        <v>839</v>
      </c>
      <c r="L1481" t="s">
        <v>204</v>
      </c>
      <c r="M1481" t="s">
        <v>199</v>
      </c>
    </row>
    <row r="1482" spans="1:13" x14ac:dyDescent="0.25">
      <c r="A1482" t="s">
        <v>3278</v>
      </c>
      <c r="B1482" t="s">
        <v>3461</v>
      </c>
      <c r="C1482" t="s">
        <v>3462</v>
      </c>
      <c r="E1482">
        <v>1.3440000000000001</v>
      </c>
      <c r="F1482" s="156">
        <v>0.25</v>
      </c>
      <c r="G1482" s="157">
        <v>0</v>
      </c>
      <c r="H1482" s="158" t="e">
        <f t="shared" si="46"/>
        <v>#DIV/0!</v>
      </c>
      <c r="I1482" s="157">
        <f t="shared" si="47"/>
        <v>5.3760000000000003</v>
      </c>
      <c r="J1482" t="s">
        <v>2256</v>
      </c>
      <c r="K1482" t="s">
        <v>208</v>
      </c>
      <c r="L1482" t="s">
        <v>2257</v>
      </c>
      <c r="M1482" t="s">
        <v>199</v>
      </c>
    </row>
    <row r="1483" spans="1:13" x14ac:dyDescent="0.25">
      <c r="A1483" t="s">
        <v>3278</v>
      </c>
      <c r="B1483" t="s">
        <v>3463</v>
      </c>
      <c r="C1483" t="s">
        <v>3464</v>
      </c>
      <c r="E1483">
        <v>1.3440000000000001</v>
      </c>
      <c r="F1483" s="156" t="e">
        <v>#N/A</v>
      </c>
      <c r="G1483" s="157" t="e">
        <v>#N/A</v>
      </c>
      <c r="H1483" s="158" t="e">
        <f t="shared" si="46"/>
        <v>#DIV/0!</v>
      </c>
      <c r="I1483" s="157" t="e">
        <f t="shared" si="47"/>
        <v>#N/A</v>
      </c>
      <c r="J1483" t="e">
        <v>#N/A</v>
      </c>
      <c r="K1483" t="s">
        <v>208</v>
      </c>
      <c r="L1483" t="s">
        <v>2257</v>
      </c>
      <c r="M1483" t="s">
        <v>199</v>
      </c>
    </row>
    <row r="1484" spans="1:13" x14ac:dyDescent="0.25">
      <c r="A1484" t="s">
        <v>3278</v>
      </c>
      <c r="B1484" t="s">
        <v>3465</v>
      </c>
      <c r="C1484" t="s">
        <v>3466</v>
      </c>
      <c r="E1484">
        <v>3.45</v>
      </c>
      <c r="F1484" s="156">
        <v>0.23599999999999999</v>
      </c>
      <c r="G1484" s="157">
        <v>0</v>
      </c>
      <c r="H1484" s="158" t="e">
        <f t="shared" si="46"/>
        <v>#DIV/0!</v>
      </c>
      <c r="I1484" s="157">
        <f t="shared" si="47"/>
        <v>14.618644067796613</v>
      </c>
      <c r="J1484" t="s">
        <v>3467</v>
      </c>
      <c r="K1484" t="s">
        <v>2647</v>
      </c>
      <c r="L1484" t="s">
        <v>3468</v>
      </c>
      <c r="M1484" t="s">
        <v>199</v>
      </c>
    </row>
    <row r="1485" spans="1:13" x14ac:dyDescent="0.25">
      <c r="A1485" t="s">
        <v>3278</v>
      </c>
      <c r="B1485" t="s">
        <v>3469</v>
      </c>
      <c r="C1485" t="s">
        <v>3470</v>
      </c>
      <c r="E1485">
        <v>5.16</v>
      </c>
      <c r="F1485" s="156" t="e">
        <v>#N/A</v>
      </c>
      <c r="G1485" s="157" t="e">
        <v>#N/A</v>
      </c>
      <c r="H1485" s="158" t="e">
        <f t="shared" si="46"/>
        <v>#DIV/0!</v>
      </c>
      <c r="I1485" s="157" t="e">
        <f t="shared" si="47"/>
        <v>#N/A</v>
      </c>
      <c r="J1485" t="e">
        <v>#N/A</v>
      </c>
      <c r="K1485" t="s">
        <v>244</v>
      </c>
      <c r="L1485" t="s">
        <v>418</v>
      </c>
      <c r="M1485" t="s">
        <v>199</v>
      </c>
    </row>
    <row r="1486" spans="1:13" x14ac:dyDescent="0.25">
      <c r="A1486" t="s">
        <v>3278</v>
      </c>
      <c r="B1486" t="s">
        <v>3471</v>
      </c>
      <c r="C1486" t="s">
        <v>3472</v>
      </c>
      <c r="E1486">
        <v>5.16</v>
      </c>
      <c r="F1486" s="156" t="e">
        <v>#N/A</v>
      </c>
      <c r="G1486" s="157" t="e">
        <v>#N/A</v>
      </c>
      <c r="H1486" s="158" t="e">
        <f t="shared" si="46"/>
        <v>#DIV/0!</v>
      </c>
      <c r="I1486" s="157" t="e">
        <f t="shared" si="47"/>
        <v>#N/A</v>
      </c>
      <c r="J1486" t="e">
        <v>#N/A</v>
      </c>
      <c r="K1486" t="s">
        <v>244</v>
      </c>
      <c r="L1486" t="s">
        <v>418</v>
      </c>
      <c r="M1486" t="s">
        <v>199</v>
      </c>
    </row>
    <row r="1487" spans="1:13" x14ac:dyDescent="0.25">
      <c r="A1487" t="s">
        <v>3278</v>
      </c>
      <c r="B1487" t="s">
        <v>3473</v>
      </c>
      <c r="C1487" t="s">
        <v>3474</v>
      </c>
      <c r="E1487">
        <v>5.16</v>
      </c>
      <c r="F1487" s="156" t="e">
        <v>#N/A</v>
      </c>
      <c r="G1487" s="157" t="e">
        <v>#N/A</v>
      </c>
      <c r="H1487" s="158" t="e">
        <f t="shared" si="46"/>
        <v>#DIV/0!</v>
      </c>
      <c r="I1487" s="157" t="e">
        <f t="shared" si="47"/>
        <v>#N/A</v>
      </c>
      <c r="J1487" t="e">
        <v>#N/A</v>
      </c>
      <c r="K1487" t="s">
        <v>244</v>
      </c>
      <c r="L1487" t="s">
        <v>418</v>
      </c>
      <c r="M1487" t="s">
        <v>199</v>
      </c>
    </row>
    <row r="1488" spans="1:13" x14ac:dyDescent="0.25">
      <c r="A1488" t="s">
        <v>3278</v>
      </c>
      <c r="B1488" t="s">
        <v>3475</v>
      </c>
      <c r="C1488" t="s">
        <v>3476</v>
      </c>
      <c r="E1488">
        <v>5.16</v>
      </c>
      <c r="F1488" s="156" t="e">
        <v>#N/A</v>
      </c>
      <c r="G1488" s="157" t="e">
        <v>#N/A</v>
      </c>
      <c r="H1488" s="158" t="e">
        <f t="shared" si="46"/>
        <v>#DIV/0!</v>
      </c>
      <c r="I1488" s="157" t="e">
        <f t="shared" si="47"/>
        <v>#N/A</v>
      </c>
      <c r="J1488" t="e">
        <v>#N/A</v>
      </c>
      <c r="K1488" t="s">
        <v>244</v>
      </c>
      <c r="L1488" t="s">
        <v>418</v>
      </c>
      <c r="M1488" t="s">
        <v>199</v>
      </c>
    </row>
    <row r="1489" spans="1:13" x14ac:dyDescent="0.25">
      <c r="A1489" t="s">
        <v>3278</v>
      </c>
      <c r="B1489" t="s">
        <v>3477</v>
      </c>
      <c r="C1489" t="s">
        <v>3478</v>
      </c>
      <c r="E1489">
        <v>2.64</v>
      </c>
      <c r="F1489" s="156" t="e">
        <v>#N/A</v>
      </c>
      <c r="G1489" s="157" t="e">
        <v>#N/A</v>
      </c>
      <c r="H1489" s="158" t="e">
        <f t="shared" si="46"/>
        <v>#DIV/0!</v>
      </c>
      <c r="I1489" s="157" t="e">
        <f t="shared" si="47"/>
        <v>#N/A</v>
      </c>
      <c r="J1489" t="e">
        <v>#N/A</v>
      </c>
      <c r="K1489" t="s">
        <v>208</v>
      </c>
      <c r="L1489" t="s">
        <v>266</v>
      </c>
      <c r="M1489" t="s">
        <v>199</v>
      </c>
    </row>
    <row r="1490" spans="1:13" x14ac:dyDescent="0.25">
      <c r="A1490" t="s">
        <v>3278</v>
      </c>
      <c r="B1490" t="s">
        <v>3479</v>
      </c>
      <c r="C1490" t="s">
        <v>3480</v>
      </c>
      <c r="E1490">
        <v>2.64</v>
      </c>
      <c r="F1490" s="156" t="e">
        <v>#N/A</v>
      </c>
      <c r="G1490" s="157" t="e">
        <v>#N/A</v>
      </c>
      <c r="H1490" s="158" t="e">
        <f t="shared" si="46"/>
        <v>#DIV/0!</v>
      </c>
      <c r="I1490" s="157" t="e">
        <f t="shared" si="47"/>
        <v>#N/A</v>
      </c>
      <c r="J1490" t="e">
        <v>#N/A</v>
      </c>
      <c r="K1490" t="s">
        <v>208</v>
      </c>
      <c r="L1490" t="s">
        <v>266</v>
      </c>
      <c r="M1490" t="s">
        <v>199</v>
      </c>
    </row>
    <row r="1491" spans="1:13" x14ac:dyDescent="0.25">
      <c r="A1491" t="s">
        <v>3278</v>
      </c>
      <c r="B1491" t="s">
        <v>3481</v>
      </c>
      <c r="C1491" t="s">
        <v>3482</v>
      </c>
      <c r="E1491">
        <v>2.64</v>
      </c>
      <c r="F1491" s="156" t="e">
        <v>#N/A</v>
      </c>
      <c r="G1491" s="157" t="e">
        <v>#N/A</v>
      </c>
      <c r="H1491" s="158" t="e">
        <f t="shared" si="46"/>
        <v>#DIV/0!</v>
      </c>
      <c r="I1491" s="157" t="e">
        <f t="shared" si="47"/>
        <v>#N/A</v>
      </c>
      <c r="J1491" t="e">
        <v>#N/A</v>
      </c>
      <c r="K1491" t="s">
        <v>208</v>
      </c>
      <c r="L1491" t="s">
        <v>266</v>
      </c>
      <c r="M1491" t="s">
        <v>199</v>
      </c>
    </row>
    <row r="1492" spans="1:13" x14ac:dyDescent="0.25">
      <c r="A1492" t="s">
        <v>3278</v>
      </c>
      <c r="B1492" t="s">
        <v>3483</v>
      </c>
      <c r="C1492" t="s">
        <v>3484</v>
      </c>
      <c r="E1492">
        <v>2.64</v>
      </c>
      <c r="F1492" s="156" t="e">
        <v>#N/A</v>
      </c>
      <c r="G1492" s="157" t="e">
        <v>#N/A</v>
      </c>
      <c r="H1492" s="158" t="e">
        <f t="shared" si="46"/>
        <v>#DIV/0!</v>
      </c>
      <c r="I1492" s="157" t="e">
        <f t="shared" si="47"/>
        <v>#N/A</v>
      </c>
      <c r="J1492" t="e">
        <v>#N/A</v>
      </c>
      <c r="K1492" t="s">
        <v>208</v>
      </c>
      <c r="L1492" t="s">
        <v>266</v>
      </c>
      <c r="M1492" t="s">
        <v>199</v>
      </c>
    </row>
    <row r="1493" spans="1:13" x14ac:dyDescent="0.25">
      <c r="A1493" t="s">
        <v>3278</v>
      </c>
      <c r="B1493" t="s">
        <v>3485</v>
      </c>
      <c r="C1493" t="s">
        <v>3486</v>
      </c>
      <c r="E1493">
        <v>2.74</v>
      </c>
      <c r="F1493" s="156" t="e">
        <v>#N/A</v>
      </c>
      <c r="G1493" s="157" t="e">
        <v>#N/A</v>
      </c>
      <c r="H1493" s="158" t="e">
        <f t="shared" si="46"/>
        <v>#DIV/0!</v>
      </c>
      <c r="I1493" s="157" t="e">
        <f t="shared" si="47"/>
        <v>#N/A</v>
      </c>
      <c r="J1493" t="e">
        <v>#N/A</v>
      </c>
      <c r="K1493" t="s">
        <v>208</v>
      </c>
      <c r="L1493" t="s">
        <v>266</v>
      </c>
      <c r="M1493" t="s">
        <v>199</v>
      </c>
    </row>
    <row r="1494" spans="1:13" x14ac:dyDescent="0.25">
      <c r="A1494" t="s">
        <v>3278</v>
      </c>
      <c r="B1494" t="s">
        <v>3487</v>
      </c>
      <c r="C1494" t="s">
        <v>3488</v>
      </c>
      <c r="E1494">
        <v>6.8213999999999997</v>
      </c>
      <c r="F1494" s="156">
        <v>1</v>
      </c>
      <c r="G1494" s="157">
        <v>0</v>
      </c>
      <c r="H1494" s="158" t="e">
        <f t="shared" si="46"/>
        <v>#DIV/0!</v>
      </c>
      <c r="I1494" s="157">
        <f t="shared" si="47"/>
        <v>6.8213999999999997</v>
      </c>
      <c r="J1494" t="s">
        <v>286</v>
      </c>
      <c r="K1494" t="s">
        <v>1096</v>
      </c>
      <c r="L1494" t="s">
        <v>288</v>
      </c>
      <c r="M1494" t="s">
        <v>199</v>
      </c>
    </row>
    <row r="1495" spans="1:13" x14ac:dyDescent="0.25">
      <c r="A1495" t="s">
        <v>3278</v>
      </c>
      <c r="B1495" t="s">
        <v>3489</v>
      </c>
      <c r="C1495" t="s">
        <v>3490</v>
      </c>
      <c r="E1495">
        <v>1.1604000000000001</v>
      </c>
      <c r="F1495" s="156">
        <v>0.18</v>
      </c>
      <c r="G1495" s="157">
        <v>0</v>
      </c>
      <c r="H1495" s="158" t="e">
        <f t="shared" si="46"/>
        <v>#DIV/0!</v>
      </c>
      <c r="I1495" s="157">
        <f t="shared" si="47"/>
        <v>6.4466666666666672</v>
      </c>
      <c r="J1495" t="s">
        <v>916</v>
      </c>
      <c r="K1495" t="s">
        <v>197</v>
      </c>
      <c r="L1495" t="s">
        <v>1891</v>
      </c>
      <c r="M1495" t="s">
        <v>199</v>
      </c>
    </row>
    <row r="1496" spans="1:13" x14ac:dyDescent="0.25">
      <c r="A1496" t="s">
        <v>3278</v>
      </c>
      <c r="B1496" t="s">
        <v>3491</v>
      </c>
      <c r="C1496" t="s">
        <v>3492</v>
      </c>
      <c r="E1496">
        <v>10.434799999999999</v>
      </c>
      <c r="F1496" s="156" t="e">
        <v>#N/A</v>
      </c>
      <c r="G1496" s="157" t="e">
        <v>#N/A</v>
      </c>
      <c r="H1496" s="158" t="e">
        <f t="shared" si="46"/>
        <v>#DIV/0!</v>
      </c>
      <c r="I1496" s="157" t="e">
        <f t="shared" si="47"/>
        <v>#N/A</v>
      </c>
      <c r="J1496" t="s">
        <v>202</v>
      </c>
      <c r="K1496" t="s">
        <v>208</v>
      </c>
      <c r="L1496" t="s">
        <v>204</v>
      </c>
      <c r="M1496" t="s">
        <v>199</v>
      </c>
    </row>
    <row r="1497" spans="1:13" x14ac:dyDescent="0.25">
      <c r="A1497" t="s">
        <v>3278</v>
      </c>
      <c r="B1497" t="s">
        <v>3493</v>
      </c>
      <c r="C1497" t="s">
        <v>3494</v>
      </c>
      <c r="E1497">
        <v>7.266</v>
      </c>
      <c r="F1497" s="156" t="e">
        <v>#N/A</v>
      </c>
      <c r="G1497" s="157" t="e">
        <v>#N/A</v>
      </c>
      <c r="H1497" s="158" t="e">
        <f t="shared" si="46"/>
        <v>#DIV/0!</v>
      </c>
      <c r="I1497" s="157" t="e">
        <f t="shared" si="47"/>
        <v>#N/A</v>
      </c>
      <c r="J1497" t="s">
        <v>202</v>
      </c>
      <c r="K1497" t="s">
        <v>371</v>
      </c>
      <c r="L1497" t="s">
        <v>204</v>
      </c>
      <c r="M1497" t="s">
        <v>199</v>
      </c>
    </row>
    <row r="1498" spans="1:13" x14ac:dyDescent="0.25">
      <c r="A1498" t="s">
        <v>3278</v>
      </c>
      <c r="B1498" t="s">
        <v>3495</v>
      </c>
      <c r="C1498" t="s">
        <v>3496</v>
      </c>
      <c r="E1498">
        <v>7.266</v>
      </c>
      <c r="F1498" s="156" t="e">
        <v>#N/A</v>
      </c>
      <c r="G1498" s="157" t="e">
        <v>#N/A</v>
      </c>
      <c r="H1498" s="158" t="e">
        <f t="shared" si="46"/>
        <v>#DIV/0!</v>
      </c>
      <c r="I1498" s="157" t="e">
        <f t="shared" si="47"/>
        <v>#N/A</v>
      </c>
      <c r="J1498" t="s">
        <v>202</v>
      </c>
      <c r="K1498" t="s">
        <v>371</v>
      </c>
      <c r="L1498" t="s">
        <v>204</v>
      </c>
      <c r="M1498" t="s">
        <v>199</v>
      </c>
    </row>
    <row r="1499" spans="1:13" x14ac:dyDescent="0.25">
      <c r="A1499" t="s">
        <v>3278</v>
      </c>
      <c r="B1499" t="s">
        <v>3497</v>
      </c>
      <c r="C1499" t="s">
        <v>3498</v>
      </c>
      <c r="E1499">
        <v>5.2172000000000001</v>
      </c>
      <c r="F1499" s="156" t="e">
        <v>#N/A</v>
      </c>
      <c r="G1499" s="157" t="e">
        <v>#N/A</v>
      </c>
      <c r="H1499" s="158" t="e">
        <f t="shared" si="46"/>
        <v>#DIV/0!</v>
      </c>
      <c r="I1499" s="157" t="e">
        <f t="shared" si="47"/>
        <v>#N/A</v>
      </c>
      <c r="J1499" t="e">
        <v>#N/A</v>
      </c>
      <c r="K1499" t="s">
        <v>371</v>
      </c>
      <c r="L1499" t="s">
        <v>204</v>
      </c>
      <c r="M1499" t="s">
        <v>199</v>
      </c>
    </row>
    <row r="1500" spans="1:13" x14ac:dyDescent="0.25">
      <c r="A1500" t="s">
        <v>3278</v>
      </c>
      <c r="B1500" t="s">
        <v>3499</v>
      </c>
      <c r="C1500" t="s">
        <v>3500</v>
      </c>
      <c r="E1500">
        <v>5.2172000000000001</v>
      </c>
      <c r="F1500" s="156" t="e">
        <v>#N/A</v>
      </c>
      <c r="G1500" s="157" t="e">
        <v>#N/A</v>
      </c>
      <c r="H1500" s="158" t="e">
        <f t="shared" si="46"/>
        <v>#DIV/0!</v>
      </c>
      <c r="I1500" s="157" t="e">
        <f t="shared" si="47"/>
        <v>#N/A</v>
      </c>
      <c r="J1500" t="e">
        <v>#N/A</v>
      </c>
      <c r="K1500" t="s">
        <v>371</v>
      </c>
      <c r="L1500" t="s">
        <v>204</v>
      </c>
      <c r="M1500" t="s">
        <v>199</v>
      </c>
    </row>
    <row r="1501" spans="1:13" x14ac:dyDescent="0.25">
      <c r="A1501" t="s">
        <v>3278</v>
      </c>
      <c r="B1501" t="s">
        <v>3501</v>
      </c>
      <c r="C1501" t="s">
        <v>3502</v>
      </c>
      <c r="E1501">
        <v>5.3272000000000004</v>
      </c>
      <c r="F1501" s="156" t="e">
        <v>#N/A</v>
      </c>
      <c r="G1501" s="157" t="e">
        <v>#N/A</v>
      </c>
      <c r="H1501" s="158" t="e">
        <f t="shared" si="46"/>
        <v>#DIV/0!</v>
      </c>
      <c r="I1501" s="157" t="e">
        <f t="shared" si="47"/>
        <v>#N/A</v>
      </c>
      <c r="J1501" t="e">
        <v>#N/A</v>
      </c>
      <c r="K1501" t="s">
        <v>371</v>
      </c>
      <c r="L1501" t="s">
        <v>204</v>
      </c>
      <c r="M1501" t="s">
        <v>199</v>
      </c>
    </row>
    <row r="1502" spans="1:13" x14ac:dyDescent="0.25">
      <c r="A1502" t="s">
        <v>3278</v>
      </c>
      <c r="B1502" t="s">
        <v>3503</v>
      </c>
      <c r="C1502" t="s">
        <v>3504</v>
      </c>
      <c r="E1502">
        <v>7.266</v>
      </c>
      <c r="F1502" s="156" t="e">
        <v>#N/A</v>
      </c>
      <c r="G1502" s="157" t="e">
        <v>#N/A</v>
      </c>
      <c r="H1502" s="158" t="e">
        <f t="shared" si="46"/>
        <v>#DIV/0!</v>
      </c>
      <c r="I1502" s="157" t="e">
        <f t="shared" si="47"/>
        <v>#N/A</v>
      </c>
      <c r="J1502" t="s">
        <v>202</v>
      </c>
      <c r="K1502" t="s">
        <v>371</v>
      </c>
      <c r="L1502" t="s">
        <v>204</v>
      </c>
      <c r="M1502" t="s">
        <v>199</v>
      </c>
    </row>
    <row r="1503" spans="1:13" x14ac:dyDescent="0.25">
      <c r="A1503" t="s">
        <v>3278</v>
      </c>
      <c r="B1503" t="s">
        <v>3505</v>
      </c>
      <c r="C1503" t="s">
        <v>3506</v>
      </c>
      <c r="E1503">
        <v>5.7359999999999998</v>
      </c>
      <c r="F1503" s="156" t="e">
        <v>#N/A</v>
      </c>
      <c r="G1503" s="157" t="e">
        <v>#N/A</v>
      </c>
      <c r="H1503" s="158" t="e">
        <f t="shared" si="46"/>
        <v>#DIV/0!</v>
      </c>
      <c r="I1503" s="157" t="e">
        <f t="shared" si="47"/>
        <v>#N/A</v>
      </c>
      <c r="J1503" t="s">
        <v>202</v>
      </c>
      <c r="K1503" t="s">
        <v>371</v>
      </c>
      <c r="L1503" t="s">
        <v>204</v>
      </c>
      <c r="M1503" t="s">
        <v>199</v>
      </c>
    </row>
    <row r="1504" spans="1:13" x14ac:dyDescent="0.25">
      <c r="A1504" t="s">
        <v>3278</v>
      </c>
      <c r="B1504" t="s">
        <v>3507</v>
      </c>
      <c r="C1504" t="s">
        <v>3508</v>
      </c>
      <c r="E1504">
        <v>1.8274999999999999</v>
      </c>
      <c r="F1504" s="156" t="e">
        <v>#N/A</v>
      </c>
      <c r="G1504" s="157" t="e">
        <v>#N/A</v>
      </c>
      <c r="H1504" s="158" t="e">
        <f t="shared" si="46"/>
        <v>#DIV/0!</v>
      </c>
      <c r="I1504" s="157" t="e">
        <f t="shared" si="47"/>
        <v>#N/A</v>
      </c>
      <c r="J1504" t="s">
        <v>202</v>
      </c>
      <c r="K1504" t="s">
        <v>1096</v>
      </c>
      <c r="L1504" t="s">
        <v>204</v>
      </c>
      <c r="M1504" t="s">
        <v>199</v>
      </c>
    </row>
    <row r="1505" spans="1:13" x14ac:dyDescent="0.25">
      <c r="A1505" t="s">
        <v>3278</v>
      </c>
      <c r="B1505" t="s">
        <v>3509</v>
      </c>
      <c r="C1505" t="s">
        <v>3510</v>
      </c>
      <c r="E1505">
        <v>12.36</v>
      </c>
      <c r="F1505" s="156" t="e">
        <v>#N/A</v>
      </c>
      <c r="G1505" s="157" t="e">
        <v>#N/A</v>
      </c>
      <c r="H1505" s="158" t="e">
        <f t="shared" si="46"/>
        <v>#DIV/0!</v>
      </c>
      <c r="I1505" s="157" t="e">
        <f t="shared" si="47"/>
        <v>#N/A</v>
      </c>
      <c r="J1505" t="s">
        <v>202</v>
      </c>
      <c r="K1505" t="s">
        <v>371</v>
      </c>
      <c r="L1505" t="s">
        <v>204</v>
      </c>
      <c r="M1505" t="s">
        <v>199</v>
      </c>
    </row>
    <row r="1506" spans="1:13" x14ac:dyDescent="0.25">
      <c r="A1506" t="s">
        <v>3278</v>
      </c>
      <c r="B1506" t="s">
        <v>3511</v>
      </c>
      <c r="C1506" t="s">
        <v>3512</v>
      </c>
      <c r="E1506">
        <v>13.92</v>
      </c>
      <c r="F1506" s="156" t="e">
        <v>#N/A</v>
      </c>
      <c r="G1506" s="157" t="e">
        <v>#N/A</v>
      </c>
      <c r="H1506" s="158" t="e">
        <f t="shared" si="46"/>
        <v>#DIV/0!</v>
      </c>
      <c r="I1506" s="157" t="e">
        <f t="shared" si="47"/>
        <v>#N/A</v>
      </c>
      <c r="J1506" t="s">
        <v>202</v>
      </c>
      <c r="K1506" t="s">
        <v>371</v>
      </c>
      <c r="L1506" t="s">
        <v>204</v>
      </c>
      <c r="M1506" t="s">
        <v>199</v>
      </c>
    </row>
    <row r="1507" spans="1:13" x14ac:dyDescent="0.25">
      <c r="A1507" t="s">
        <v>3278</v>
      </c>
      <c r="B1507" t="s">
        <v>3513</v>
      </c>
      <c r="C1507" t="s">
        <v>3514</v>
      </c>
      <c r="E1507">
        <v>7.266</v>
      </c>
      <c r="F1507" s="156" t="e">
        <v>#N/A</v>
      </c>
      <c r="G1507" s="157" t="e">
        <v>#N/A</v>
      </c>
      <c r="H1507" s="158" t="e">
        <f t="shared" si="46"/>
        <v>#DIV/0!</v>
      </c>
      <c r="I1507" s="157" t="e">
        <f t="shared" si="47"/>
        <v>#N/A</v>
      </c>
      <c r="J1507" t="s">
        <v>202</v>
      </c>
      <c r="K1507" t="s">
        <v>371</v>
      </c>
      <c r="L1507" t="s">
        <v>204</v>
      </c>
      <c r="M1507" t="s">
        <v>199</v>
      </c>
    </row>
    <row r="1508" spans="1:13" x14ac:dyDescent="0.25">
      <c r="A1508" t="s">
        <v>3278</v>
      </c>
      <c r="B1508" t="s">
        <v>3515</v>
      </c>
      <c r="C1508" t="s">
        <v>3516</v>
      </c>
      <c r="E1508">
        <v>7.266</v>
      </c>
      <c r="F1508" s="156" t="e">
        <v>#N/A</v>
      </c>
      <c r="G1508" s="157" t="e">
        <v>#N/A</v>
      </c>
      <c r="H1508" s="158" t="e">
        <f t="shared" si="46"/>
        <v>#DIV/0!</v>
      </c>
      <c r="I1508" s="157" t="e">
        <f t="shared" si="47"/>
        <v>#N/A</v>
      </c>
      <c r="J1508" t="s">
        <v>202</v>
      </c>
      <c r="K1508" t="s">
        <v>371</v>
      </c>
      <c r="L1508" t="s">
        <v>204</v>
      </c>
      <c r="M1508" t="s">
        <v>199</v>
      </c>
    </row>
    <row r="1509" spans="1:13" x14ac:dyDescent="0.25">
      <c r="A1509" t="s">
        <v>3278</v>
      </c>
      <c r="B1509" t="s">
        <v>3517</v>
      </c>
      <c r="C1509" t="s">
        <v>3518</v>
      </c>
      <c r="E1509">
        <v>2.4127999999999998</v>
      </c>
      <c r="F1509" s="156" t="e">
        <v>#N/A</v>
      </c>
      <c r="G1509" s="157" t="e">
        <v>#N/A</v>
      </c>
      <c r="H1509" s="158" t="e">
        <f t="shared" si="46"/>
        <v>#DIV/0!</v>
      </c>
      <c r="I1509" s="157" t="e">
        <f t="shared" si="47"/>
        <v>#N/A</v>
      </c>
      <c r="J1509" t="s">
        <v>202</v>
      </c>
      <c r="K1509" t="s">
        <v>1096</v>
      </c>
      <c r="L1509" t="s">
        <v>204</v>
      </c>
      <c r="M1509" t="s">
        <v>199</v>
      </c>
    </row>
    <row r="1510" spans="1:13" x14ac:dyDescent="0.25">
      <c r="A1510" t="s">
        <v>3278</v>
      </c>
      <c r="B1510" t="s">
        <v>3519</v>
      </c>
      <c r="C1510" t="s">
        <v>3520</v>
      </c>
      <c r="E1510">
        <v>2.4161000000000001</v>
      </c>
      <c r="F1510" s="156" t="e">
        <v>#N/A</v>
      </c>
      <c r="G1510" s="157" t="e">
        <v>#N/A</v>
      </c>
      <c r="H1510" s="158" t="e">
        <f t="shared" si="46"/>
        <v>#DIV/0!</v>
      </c>
      <c r="I1510" s="157" t="e">
        <f t="shared" si="47"/>
        <v>#N/A</v>
      </c>
      <c r="J1510" t="s">
        <v>202</v>
      </c>
      <c r="K1510" t="s">
        <v>371</v>
      </c>
      <c r="L1510" t="s">
        <v>204</v>
      </c>
      <c r="M1510" t="s">
        <v>199</v>
      </c>
    </row>
    <row r="1511" spans="1:13" x14ac:dyDescent="0.25">
      <c r="A1511" t="s">
        <v>3278</v>
      </c>
      <c r="B1511" t="s">
        <v>3521</v>
      </c>
      <c r="C1511" t="s">
        <v>3522</v>
      </c>
      <c r="E1511">
        <v>2.4127999999999998</v>
      </c>
      <c r="F1511" s="156" t="e">
        <v>#N/A</v>
      </c>
      <c r="G1511" s="157" t="e">
        <v>#N/A</v>
      </c>
      <c r="H1511" s="158" t="e">
        <f t="shared" si="46"/>
        <v>#DIV/0!</v>
      </c>
      <c r="I1511" s="157" t="e">
        <f t="shared" si="47"/>
        <v>#N/A</v>
      </c>
      <c r="J1511" t="s">
        <v>202</v>
      </c>
      <c r="K1511" t="s">
        <v>371</v>
      </c>
      <c r="L1511" t="s">
        <v>204</v>
      </c>
      <c r="M1511" t="s">
        <v>199</v>
      </c>
    </row>
    <row r="1512" spans="1:13" x14ac:dyDescent="0.25">
      <c r="A1512" t="s">
        <v>3278</v>
      </c>
      <c r="B1512" t="s">
        <v>3523</v>
      </c>
      <c r="C1512" t="s">
        <v>3524</v>
      </c>
      <c r="E1512">
        <v>2.1661000000000001</v>
      </c>
      <c r="F1512" s="156" t="e">
        <v>#N/A</v>
      </c>
      <c r="G1512" s="157" t="e">
        <v>#N/A</v>
      </c>
      <c r="H1512" s="158" t="e">
        <f t="shared" si="46"/>
        <v>#DIV/0!</v>
      </c>
      <c r="I1512" s="157" t="e">
        <f t="shared" si="47"/>
        <v>#N/A</v>
      </c>
      <c r="J1512" t="s">
        <v>202</v>
      </c>
      <c r="K1512" t="s">
        <v>371</v>
      </c>
      <c r="L1512" t="s">
        <v>204</v>
      </c>
      <c r="M1512" t="s">
        <v>199</v>
      </c>
    </row>
    <row r="1513" spans="1:13" x14ac:dyDescent="0.25">
      <c r="A1513" t="s">
        <v>3278</v>
      </c>
      <c r="B1513" t="s">
        <v>3525</v>
      </c>
      <c r="C1513" t="s">
        <v>3526</v>
      </c>
      <c r="E1513">
        <v>2.1661000000000001</v>
      </c>
      <c r="F1513" s="156" t="e">
        <v>#N/A</v>
      </c>
      <c r="G1513" s="157" t="e">
        <v>#N/A</v>
      </c>
      <c r="H1513" s="158" t="e">
        <f t="shared" si="46"/>
        <v>#DIV/0!</v>
      </c>
      <c r="I1513" s="157" t="e">
        <f t="shared" si="47"/>
        <v>#N/A</v>
      </c>
      <c r="J1513" t="s">
        <v>202</v>
      </c>
      <c r="K1513" t="s">
        <v>371</v>
      </c>
      <c r="L1513" t="s">
        <v>204</v>
      </c>
      <c r="M1513" t="s">
        <v>199</v>
      </c>
    </row>
    <row r="1514" spans="1:13" x14ac:dyDescent="0.25">
      <c r="A1514" t="s">
        <v>3278</v>
      </c>
      <c r="B1514" t="s">
        <v>3527</v>
      </c>
      <c r="C1514" t="s">
        <v>3528</v>
      </c>
      <c r="E1514">
        <v>2.1661000000000001</v>
      </c>
      <c r="F1514" s="156" t="e">
        <v>#N/A</v>
      </c>
      <c r="G1514" s="157" t="e">
        <v>#N/A</v>
      </c>
      <c r="H1514" s="158" t="e">
        <f t="shared" si="46"/>
        <v>#DIV/0!</v>
      </c>
      <c r="I1514" s="157" t="e">
        <f t="shared" si="47"/>
        <v>#N/A</v>
      </c>
      <c r="J1514" t="s">
        <v>202</v>
      </c>
      <c r="K1514" t="s">
        <v>371</v>
      </c>
      <c r="L1514" t="s">
        <v>204</v>
      </c>
      <c r="M1514" t="s">
        <v>199</v>
      </c>
    </row>
    <row r="1515" spans="1:13" x14ac:dyDescent="0.25">
      <c r="A1515" t="s">
        <v>3278</v>
      </c>
      <c r="B1515" t="s">
        <v>3529</v>
      </c>
      <c r="C1515" t="s">
        <v>3530</v>
      </c>
      <c r="E1515">
        <v>5.3272000000000004</v>
      </c>
      <c r="F1515" s="156" t="e">
        <v>#N/A</v>
      </c>
      <c r="G1515" s="157" t="e">
        <v>#N/A</v>
      </c>
      <c r="H1515" s="158" t="e">
        <f t="shared" si="46"/>
        <v>#DIV/0!</v>
      </c>
      <c r="I1515" s="157" t="e">
        <f t="shared" si="47"/>
        <v>#N/A</v>
      </c>
      <c r="J1515" t="e">
        <v>#N/A</v>
      </c>
      <c r="K1515" t="s">
        <v>371</v>
      </c>
      <c r="L1515" t="s">
        <v>204</v>
      </c>
      <c r="M1515" t="s">
        <v>199</v>
      </c>
    </row>
    <row r="1516" spans="1:13" x14ac:dyDescent="0.25">
      <c r="A1516" t="s">
        <v>3278</v>
      </c>
      <c r="B1516" t="s">
        <v>3531</v>
      </c>
      <c r="C1516" t="s">
        <v>3532</v>
      </c>
      <c r="E1516">
        <v>6.7130000000000001</v>
      </c>
      <c r="F1516" s="156" t="e">
        <v>#N/A</v>
      </c>
      <c r="G1516" s="157" t="e">
        <v>#N/A</v>
      </c>
      <c r="H1516" s="158" t="e">
        <f t="shared" si="46"/>
        <v>#DIV/0!</v>
      </c>
      <c r="I1516" s="157" t="e">
        <f t="shared" si="47"/>
        <v>#N/A</v>
      </c>
      <c r="J1516" t="s">
        <v>202</v>
      </c>
      <c r="K1516" t="s">
        <v>371</v>
      </c>
      <c r="L1516" t="s">
        <v>204</v>
      </c>
      <c r="M1516" t="s">
        <v>199</v>
      </c>
    </row>
    <row r="1517" spans="1:13" x14ac:dyDescent="0.25">
      <c r="A1517" t="s">
        <v>3278</v>
      </c>
      <c r="B1517" t="s">
        <v>3533</v>
      </c>
      <c r="C1517" t="s">
        <v>3534</v>
      </c>
      <c r="E1517">
        <v>2.4161000000000001</v>
      </c>
      <c r="F1517" s="156" t="e">
        <v>#N/A</v>
      </c>
      <c r="G1517" s="157" t="e">
        <v>#N/A</v>
      </c>
      <c r="H1517" s="158" t="e">
        <f t="shared" si="46"/>
        <v>#DIV/0!</v>
      </c>
      <c r="I1517" s="157" t="e">
        <f t="shared" si="47"/>
        <v>#N/A</v>
      </c>
      <c r="J1517" t="s">
        <v>202</v>
      </c>
      <c r="K1517" t="s">
        <v>371</v>
      </c>
      <c r="L1517" t="s">
        <v>204</v>
      </c>
      <c r="M1517" t="s">
        <v>199</v>
      </c>
    </row>
    <row r="1518" spans="1:13" x14ac:dyDescent="0.25">
      <c r="A1518" t="s">
        <v>3278</v>
      </c>
      <c r="B1518" t="s">
        <v>3535</v>
      </c>
      <c r="C1518" t="s">
        <v>3536</v>
      </c>
      <c r="E1518">
        <v>2.4127999999999998</v>
      </c>
      <c r="F1518" s="156" t="e">
        <v>#N/A</v>
      </c>
      <c r="G1518" s="157" t="e">
        <v>#N/A</v>
      </c>
      <c r="H1518" s="158" t="e">
        <f t="shared" si="46"/>
        <v>#DIV/0!</v>
      </c>
      <c r="I1518" s="157" t="e">
        <f t="shared" si="47"/>
        <v>#N/A</v>
      </c>
      <c r="J1518" t="s">
        <v>202</v>
      </c>
      <c r="K1518" t="s">
        <v>371</v>
      </c>
      <c r="L1518" t="s">
        <v>204</v>
      </c>
      <c r="M1518" t="s">
        <v>199</v>
      </c>
    </row>
    <row r="1519" spans="1:13" x14ac:dyDescent="0.25">
      <c r="A1519" t="s">
        <v>3278</v>
      </c>
      <c r="B1519" t="s">
        <v>3537</v>
      </c>
      <c r="C1519" t="s">
        <v>3538</v>
      </c>
      <c r="E1519">
        <v>2.0493999999999999</v>
      </c>
      <c r="F1519" s="156">
        <v>0.25</v>
      </c>
      <c r="G1519" s="157">
        <v>0</v>
      </c>
      <c r="H1519" s="158" t="e">
        <f t="shared" si="46"/>
        <v>#DIV/0!</v>
      </c>
      <c r="I1519" s="157">
        <f t="shared" si="47"/>
        <v>8.1975999999999996</v>
      </c>
      <c r="J1519" t="s">
        <v>207</v>
      </c>
      <c r="K1519" t="s">
        <v>208</v>
      </c>
      <c r="L1519" t="s">
        <v>209</v>
      </c>
      <c r="M1519" t="s">
        <v>199</v>
      </c>
    </row>
    <row r="1520" spans="1:13" x14ac:dyDescent="0.25">
      <c r="A1520" t="s">
        <v>3278</v>
      </c>
      <c r="B1520" t="s">
        <v>3539</v>
      </c>
      <c r="C1520" t="s">
        <v>3540</v>
      </c>
      <c r="E1520">
        <v>0.59289999999999998</v>
      </c>
      <c r="F1520" s="156" t="e">
        <v>#N/A</v>
      </c>
      <c r="G1520" s="157" t="e">
        <v>#N/A</v>
      </c>
      <c r="H1520" s="158" t="e">
        <f t="shared" si="46"/>
        <v>#DIV/0!</v>
      </c>
      <c r="I1520" s="157" t="e">
        <f t="shared" si="47"/>
        <v>#N/A</v>
      </c>
      <c r="J1520" t="s">
        <v>202</v>
      </c>
      <c r="K1520" t="s">
        <v>231</v>
      </c>
      <c r="L1520" t="s">
        <v>204</v>
      </c>
      <c r="M1520" t="s">
        <v>199</v>
      </c>
    </row>
    <row r="1521" spans="1:13" x14ac:dyDescent="0.25">
      <c r="A1521" t="s">
        <v>3278</v>
      </c>
      <c r="B1521" t="s">
        <v>3541</v>
      </c>
      <c r="C1521" t="s">
        <v>3542</v>
      </c>
      <c r="E1521">
        <v>4.5</v>
      </c>
      <c r="F1521" s="156" t="e">
        <v>#N/A</v>
      </c>
      <c r="G1521" s="157" t="e">
        <v>#N/A</v>
      </c>
      <c r="H1521" s="158" t="e">
        <f t="shared" si="46"/>
        <v>#DIV/0!</v>
      </c>
      <c r="I1521" s="157" t="e">
        <f t="shared" si="47"/>
        <v>#N/A</v>
      </c>
      <c r="J1521" t="s">
        <v>3543</v>
      </c>
      <c r="K1521" t="s">
        <v>231</v>
      </c>
      <c r="L1521" t="s">
        <v>3544</v>
      </c>
      <c r="M1521" t="s">
        <v>199</v>
      </c>
    </row>
    <row r="1522" spans="1:13" x14ac:dyDescent="0.25">
      <c r="A1522" t="s">
        <v>3278</v>
      </c>
      <c r="B1522" t="s">
        <v>3545</v>
      </c>
      <c r="C1522" t="s">
        <v>3546</v>
      </c>
      <c r="E1522">
        <v>0.81899999999999995</v>
      </c>
      <c r="F1522" s="156" t="e">
        <v>#N/A</v>
      </c>
      <c r="G1522" s="157" t="e">
        <v>#N/A</v>
      </c>
      <c r="H1522" s="158" t="e">
        <f t="shared" si="46"/>
        <v>#DIV/0!</v>
      </c>
      <c r="I1522" s="157" t="e">
        <f t="shared" si="47"/>
        <v>#N/A</v>
      </c>
      <c r="J1522" t="e">
        <v>#N/A</v>
      </c>
      <c r="K1522" t="s">
        <v>231</v>
      </c>
      <c r="L1522" t="s">
        <v>3544</v>
      </c>
      <c r="M1522" t="s">
        <v>199</v>
      </c>
    </row>
    <row r="1523" spans="1:13" x14ac:dyDescent="0.25">
      <c r="A1523" t="s">
        <v>3278</v>
      </c>
      <c r="B1523" t="s">
        <v>3547</v>
      </c>
      <c r="C1523" t="s">
        <v>3548</v>
      </c>
      <c r="E1523">
        <v>6.11</v>
      </c>
      <c r="F1523" s="156" t="e">
        <v>#N/A</v>
      </c>
      <c r="G1523" s="157" t="e">
        <v>#N/A</v>
      </c>
      <c r="H1523" s="158" t="e">
        <f t="shared" si="46"/>
        <v>#DIV/0!</v>
      </c>
      <c r="I1523" s="157" t="e">
        <f t="shared" si="47"/>
        <v>#N/A</v>
      </c>
      <c r="J1523" t="s">
        <v>286</v>
      </c>
      <c r="K1523" t="s">
        <v>371</v>
      </c>
      <c r="L1523" t="s">
        <v>288</v>
      </c>
      <c r="M1523" t="s">
        <v>199</v>
      </c>
    </row>
    <row r="1524" spans="1:13" x14ac:dyDescent="0.25">
      <c r="A1524" t="s">
        <v>3278</v>
      </c>
      <c r="B1524" t="s">
        <v>3549</v>
      </c>
      <c r="C1524" t="s">
        <v>3550</v>
      </c>
      <c r="E1524">
        <v>11.377000000000001</v>
      </c>
      <c r="F1524" s="156" t="e">
        <v>#N/A</v>
      </c>
      <c r="G1524" s="157" t="e">
        <v>#N/A</v>
      </c>
      <c r="H1524" s="158" t="e">
        <f t="shared" si="46"/>
        <v>#DIV/0!</v>
      </c>
      <c r="I1524" s="157" t="e">
        <f t="shared" si="47"/>
        <v>#N/A</v>
      </c>
      <c r="J1524" t="s">
        <v>286</v>
      </c>
      <c r="K1524" t="s">
        <v>371</v>
      </c>
      <c r="L1524" t="s">
        <v>288</v>
      </c>
      <c r="M1524" t="s">
        <v>199</v>
      </c>
    </row>
    <row r="1525" spans="1:13" x14ac:dyDescent="0.25">
      <c r="A1525" t="s">
        <v>3278</v>
      </c>
      <c r="B1525" t="s">
        <v>3551</v>
      </c>
      <c r="C1525" t="s">
        <v>3552</v>
      </c>
      <c r="E1525">
        <v>11.377000000000001</v>
      </c>
      <c r="F1525" s="156" t="e">
        <v>#N/A</v>
      </c>
      <c r="G1525" s="157" t="e">
        <v>#N/A</v>
      </c>
      <c r="H1525" s="158" t="e">
        <f t="shared" si="46"/>
        <v>#DIV/0!</v>
      </c>
      <c r="I1525" s="157" t="e">
        <f t="shared" si="47"/>
        <v>#N/A</v>
      </c>
      <c r="J1525" t="s">
        <v>286</v>
      </c>
      <c r="K1525" t="s">
        <v>371</v>
      </c>
      <c r="L1525" t="s">
        <v>288</v>
      </c>
      <c r="M1525" t="s">
        <v>199</v>
      </c>
    </row>
    <row r="1526" spans="1:13" x14ac:dyDescent="0.25">
      <c r="A1526" t="s">
        <v>3278</v>
      </c>
      <c r="B1526" t="s">
        <v>3553</v>
      </c>
      <c r="C1526" t="s">
        <v>3554</v>
      </c>
      <c r="E1526">
        <v>6.0140000000000002</v>
      </c>
      <c r="F1526" s="156" t="e">
        <v>#N/A</v>
      </c>
      <c r="G1526" s="157" t="e">
        <v>#N/A</v>
      </c>
      <c r="H1526" s="158" t="e">
        <f t="shared" si="46"/>
        <v>#DIV/0!</v>
      </c>
      <c r="I1526" s="157" t="e">
        <f t="shared" si="47"/>
        <v>#N/A</v>
      </c>
      <c r="J1526" t="s">
        <v>286</v>
      </c>
      <c r="K1526" t="s">
        <v>371</v>
      </c>
      <c r="L1526" t="s">
        <v>288</v>
      </c>
      <c r="M1526" t="s">
        <v>199</v>
      </c>
    </row>
    <row r="1527" spans="1:13" x14ac:dyDescent="0.25">
      <c r="A1527" t="s">
        <v>3278</v>
      </c>
      <c r="B1527" t="s">
        <v>3555</v>
      </c>
      <c r="C1527" t="s">
        <v>3556</v>
      </c>
      <c r="E1527">
        <v>14.489000000000001</v>
      </c>
      <c r="F1527" s="156" t="e">
        <v>#N/A</v>
      </c>
      <c r="G1527" s="157" t="e">
        <v>#N/A</v>
      </c>
      <c r="H1527" s="158" t="e">
        <f t="shared" si="46"/>
        <v>#DIV/0!</v>
      </c>
      <c r="I1527" s="157" t="e">
        <f t="shared" si="47"/>
        <v>#N/A</v>
      </c>
      <c r="J1527" t="e">
        <v>#N/A</v>
      </c>
      <c r="K1527" t="s">
        <v>287</v>
      </c>
      <c r="L1527" t="s">
        <v>288</v>
      </c>
      <c r="M1527" t="s">
        <v>199</v>
      </c>
    </row>
    <row r="1528" spans="1:13" x14ac:dyDescent="0.25">
      <c r="A1528" t="s">
        <v>3278</v>
      </c>
      <c r="B1528" t="s">
        <v>3557</v>
      </c>
      <c r="C1528" t="s">
        <v>3558</v>
      </c>
      <c r="E1528">
        <v>6.54</v>
      </c>
      <c r="F1528" s="156" t="e">
        <v>#N/A</v>
      </c>
      <c r="G1528" s="157" t="e">
        <v>#N/A</v>
      </c>
      <c r="H1528" s="158" t="e">
        <f t="shared" si="46"/>
        <v>#DIV/0!</v>
      </c>
      <c r="I1528" s="157" t="e">
        <f t="shared" si="47"/>
        <v>#N/A</v>
      </c>
      <c r="J1528" t="s">
        <v>286</v>
      </c>
      <c r="K1528" t="s">
        <v>371</v>
      </c>
      <c r="L1528" t="s">
        <v>288</v>
      </c>
      <c r="M1528" t="s">
        <v>199</v>
      </c>
    </row>
    <row r="1529" spans="1:13" x14ac:dyDescent="0.25">
      <c r="A1529" t="s">
        <v>3278</v>
      </c>
      <c r="B1529" t="s">
        <v>3559</v>
      </c>
      <c r="C1529" t="s">
        <v>3560</v>
      </c>
      <c r="E1529">
        <v>11.377000000000001</v>
      </c>
      <c r="F1529" s="156" t="e">
        <v>#N/A</v>
      </c>
      <c r="G1529" s="157" t="e">
        <v>#N/A</v>
      </c>
      <c r="H1529" s="158" t="e">
        <f t="shared" si="46"/>
        <v>#DIV/0!</v>
      </c>
      <c r="I1529" s="157" t="e">
        <f t="shared" si="47"/>
        <v>#N/A</v>
      </c>
      <c r="J1529" t="s">
        <v>286</v>
      </c>
      <c r="K1529" t="s">
        <v>371</v>
      </c>
      <c r="L1529" t="s">
        <v>288</v>
      </c>
      <c r="M1529" t="s">
        <v>199</v>
      </c>
    </row>
    <row r="1530" spans="1:13" x14ac:dyDescent="0.25">
      <c r="A1530" t="s">
        <v>3278</v>
      </c>
      <c r="B1530" t="s">
        <v>3561</v>
      </c>
      <c r="C1530" t="s">
        <v>3562</v>
      </c>
      <c r="E1530">
        <v>6.54</v>
      </c>
      <c r="F1530" s="156" t="e">
        <v>#N/A</v>
      </c>
      <c r="G1530" s="157" t="e">
        <v>#N/A</v>
      </c>
      <c r="H1530" s="158" t="e">
        <f t="shared" si="46"/>
        <v>#DIV/0!</v>
      </c>
      <c r="I1530" s="157" t="e">
        <f t="shared" si="47"/>
        <v>#N/A</v>
      </c>
      <c r="J1530" t="s">
        <v>286</v>
      </c>
      <c r="K1530" t="s">
        <v>371</v>
      </c>
      <c r="L1530" t="s">
        <v>288</v>
      </c>
      <c r="M1530" t="s">
        <v>199</v>
      </c>
    </row>
    <row r="1531" spans="1:13" x14ac:dyDescent="0.25">
      <c r="A1531" t="s">
        <v>3278</v>
      </c>
      <c r="B1531" t="s">
        <v>3563</v>
      </c>
      <c r="C1531" t="s">
        <v>3564</v>
      </c>
      <c r="E1531">
        <v>6.0140000000000002</v>
      </c>
      <c r="F1531" s="156" t="e">
        <v>#N/A</v>
      </c>
      <c r="G1531" s="157" t="e">
        <v>#N/A</v>
      </c>
      <c r="H1531" s="158" t="e">
        <f t="shared" si="46"/>
        <v>#DIV/0!</v>
      </c>
      <c r="I1531" s="157" t="e">
        <f t="shared" si="47"/>
        <v>#N/A</v>
      </c>
      <c r="J1531" t="s">
        <v>286</v>
      </c>
      <c r="K1531" t="s">
        <v>371</v>
      </c>
      <c r="L1531" t="s">
        <v>288</v>
      </c>
      <c r="M1531" t="s">
        <v>199</v>
      </c>
    </row>
    <row r="1532" spans="1:13" x14ac:dyDescent="0.25">
      <c r="A1532" t="s">
        <v>3278</v>
      </c>
      <c r="B1532" t="s">
        <v>3565</v>
      </c>
      <c r="C1532" t="s">
        <v>3566</v>
      </c>
      <c r="E1532">
        <v>6.0140000000000002</v>
      </c>
      <c r="F1532" s="156" t="e">
        <v>#N/A</v>
      </c>
      <c r="G1532" s="157" t="e">
        <v>#N/A</v>
      </c>
      <c r="H1532" s="158" t="e">
        <f t="shared" si="46"/>
        <v>#DIV/0!</v>
      </c>
      <c r="I1532" s="157" t="e">
        <f t="shared" si="47"/>
        <v>#N/A</v>
      </c>
      <c r="J1532" t="s">
        <v>286</v>
      </c>
      <c r="K1532" t="s">
        <v>371</v>
      </c>
      <c r="L1532" t="s">
        <v>288</v>
      </c>
      <c r="M1532" t="s">
        <v>199</v>
      </c>
    </row>
    <row r="1533" spans="1:13" x14ac:dyDescent="0.25">
      <c r="A1533" t="s">
        <v>3278</v>
      </c>
      <c r="B1533" t="s">
        <v>3567</v>
      </c>
      <c r="C1533" t="s">
        <v>3568</v>
      </c>
      <c r="E1533">
        <v>2.2989999999999999</v>
      </c>
      <c r="F1533" s="156" t="e">
        <v>#N/A</v>
      </c>
      <c r="G1533" s="157" t="e">
        <v>#N/A</v>
      </c>
      <c r="H1533" s="158" t="e">
        <f t="shared" si="46"/>
        <v>#DIV/0!</v>
      </c>
      <c r="I1533" s="157" t="e">
        <f t="shared" si="47"/>
        <v>#N/A</v>
      </c>
      <c r="J1533" t="e">
        <v>#N/A</v>
      </c>
      <c r="K1533" t="s">
        <v>371</v>
      </c>
      <c r="L1533" t="s">
        <v>288</v>
      </c>
      <c r="M1533" t="s">
        <v>199</v>
      </c>
    </row>
    <row r="1534" spans="1:13" x14ac:dyDescent="0.25">
      <c r="A1534" t="s">
        <v>3278</v>
      </c>
      <c r="B1534" t="s">
        <v>3569</v>
      </c>
      <c r="C1534" t="s">
        <v>3570</v>
      </c>
      <c r="E1534">
        <v>2.2989999999999999</v>
      </c>
      <c r="F1534" s="156" t="e">
        <v>#N/A</v>
      </c>
      <c r="G1534" s="157" t="e">
        <v>#N/A</v>
      </c>
      <c r="H1534" s="158" t="e">
        <f t="shared" si="46"/>
        <v>#DIV/0!</v>
      </c>
      <c r="I1534" s="157" t="e">
        <f t="shared" si="47"/>
        <v>#N/A</v>
      </c>
      <c r="J1534" t="e">
        <v>#N/A</v>
      </c>
      <c r="K1534" t="s">
        <v>371</v>
      </c>
      <c r="L1534" t="s">
        <v>288</v>
      </c>
      <c r="M1534" t="s">
        <v>199</v>
      </c>
    </row>
    <row r="1535" spans="1:13" x14ac:dyDescent="0.25">
      <c r="A1535" t="s">
        <v>3278</v>
      </c>
      <c r="B1535" t="s">
        <v>3571</v>
      </c>
      <c r="C1535" t="s">
        <v>3572</v>
      </c>
      <c r="E1535">
        <v>2.2989999999999999</v>
      </c>
      <c r="F1535" s="156" t="e">
        <v>#N/A</v>
      </c>
      <c r="G1535" s="157" t="e">
        <v>#N/A</v>
      </c>
      <c r="H1535" s="158" t="e">
        <f t="shared" si="46"/>
        <v>#DIV/0!</v>
      </c>
      <c r="I1535" s="157" t="e">
        <f t="shared" si="47"/>
        <v>#N/A</v>
      </c>
      <c r="J1535" t="e">
        <v>#N/A</v>
      </c>
      <c r="K1535" t="s">
        <v>371</v>
      </c>
      <c r="L1535" t="s">
        <v>288</v>
      </c>
      <c r="M1535" t="s">
        <v>199</v>
      </c>
    </row>
    <row r="1536" spans="1:13" x14ac:dyDescent="0.25">
      <c r="A1536" t="s">
        <v>3278</v>
      </c>
      <c r="B1536" t="s">
        <v>3573</v>
      </c>
      <c r="C1536" t="s">
        <v>3574</v>
      </c>
      <c r="E1536">
        <v>6.8213999999999997</v>
      </c>
      <c r="F1536" s="156">
        <v>1</v>
      </c>
      <c r="G1536" s="157">
        <v>0</v>
      </c>
      <c r="H1536" s="158" t="e">
        <f t="shared" si="46"/>
        <v>#DIV/0!</v>
      </c>
      <c r="I1536" s="157">
        <f t="shared" si="47"/>
        <v>6.8213999999999997</v>
      </c>
      <c r="J1536" t="s">
        <v>286</v>
      </c>
      <c r="K1536" t="s">
        <v>1096</v>
      </c>
      <c r="L1536" t="s">
        <v>288</v>
      </c>
      <c r="M1536" t="s">
        <v>199</v>
      </c>
    </row>
    <row r="1537" spans="1:13" x14ac:dyDescent="0.25">
      <c r="A1537" t="s">
        <v>3278</v>
      </c>
      <c r="B1537" t="s">
        <v>3575</v>
      </c>
      <c r="C1537" t="s">
        <v>3576</v>
      </c>
      <c r="E1537">
        <v>6.8213999999999997</v>
      </c>
      <c r="F1537" s="156">
        <v>1</v>
      </c>
      <c r="G1537" s="157">
        <v>0</v>
      </c>
      <c r="H1537" s="158" t="e">
        <f t="shared" si="46"/>
        <v>#DIV/0!</v>
      </c>
      <c r="I1537" s="157">
        <f t="shared" si="47"/>
        <v>6.8213999999999997</v>
      </c>
      <c r="J1537" t="s">
        <v>286</v>
      </c>
      <c r="K1537" t="s">
        <v>1096</v>
      </c>
      <c r="L1537" t="s">
        <v>288</v>
      </c>
      <c r="M1537" t="s">
        <v>199</v>
      </c>
    </row>
    <row r="1538" spans="1:13" x14ac:dyDescent="0.25">
      <c r="A1538" t="s">
        <v>3278</v>
      </c>
      <c r="B1538" t="s">
        <v>3577</v>
      </c>
      <c r="C1538" t="s">
        <v>3578</v>
      </c>
      <c r="E1538">
        <v>6.0140000000000002</v>
      </c>
      <c r="F1538" s="156" t="e">
        <v>#N/A</v>
      </c>
      <c r="G1538" s="157" t="e">
        <v>#N/A</v>
      </c>
      <c r="H1538" s="158" t="e">
        <f t="shared" si="46"/>
        <v>#DIV/0!</v>
      </c>
      <c r="I1538" s="157" t="e">
        <f t="shared" si="47"/>
        <v>#N/A</v>
      </c>
      <c r="J1538" t="s">
        <v>286</v>
      </c>
      <c r="K1538" t="s">
        <v>371</v>
      </c>
      <c r="L1538" t="s">
        <v>288</v>
      </c>
      <c r="M1538" t="s">
        <v>199</v>
      </c>
    </row>
    <row r="1539" spans="1:13" x14ac:dyDescent="0.25">
      <c r="A1539" t="s">
        <v>3278</v>
      </c>
      <c r="B1539" t="s">
        <v>3579</v>
      </c>
      <c r="C1539" t="s">
        <v>3580</v>
      </c>
      <c r="E1539">
        <v>0.33100000000000002</v>
      </c>
      <c r="F1539" s="156" t="e">
        <v>#N/A</v>
      </c>
      <c r="G1539" s="157" t="e">
        <v>#N/A</v>
      </c>
      <c r="H1539" s="158" t="e">
        <f t="shared" ref="H1539:H1602" si="48">(D1539-E1539)/D1539</f>
        <v>#DIV/0!</v>
      </c>
      <c r="I1539" s="157" t="e">
        <f t="shared" ref="I1539:I1602" si="49">E1539/F1539</f>
        <v>#N/A</v>
      </c>
      <c r="J1539" t="s">
        <v>725</v>
      </c>
      <c r="K1539" t="s">
        <v>231</v>
      </c>
      <c r="L1539" t="s">
        <v>726</v>
      </c>
      <c r="M1539" t="s">
        <v>199</v>
      </c>
    </row>
    <row r="1540" spans="1:13" x14ac:dyDescent="0.25">
      <c r="A1540" t="s">
        <v>3278</v>
      </c>
      <c r="B1540" t="s">
        <v>3581</v>
      </c>
      <c r="C1540" t="s">
        <v>3582</v>
      </c>
      <c r="E1540">
        <v>0.90100000000000002</v>
      </c>
      <c r="F1540" s="156">
        <v>8.5000000000000006E-2</v>
      </c>
      <c r="G1540" s="157">
        <v>0</v>
      </c>
      <c r="H1540" s="158" t="e">
        <f t="shared" si="48"/>
        <v>#DIV/0!</v>
      </c>
      <c r="I1540" s="157">
        <f t="shared" si="49"/>
        <v>10.6</v>
      </c>
      <c r="J1540" t="s">
        <v>286</v>
      </c>
      <c r="K1540" t="s">
        <v>3583</v>
      </c>
      <c r="L1540" t="s">
        <v>288</v>
      </c>
      <c r="M1540" t="s">
        <v>199</v>
      </c>
    </row>
    <row r="1541" spans="1:13" x14ac:dyDescent="0.25">
      <c r="A1541" t="s">
        <v>3278</v>
      </c>
      <c r="B1541" t="s">
        <v>3584</v>
      </c>
      <c r="C1541" t="s">
        <v>3585</v>
      </c>
      <c r="E1541">
        <v>1.5549999999999999</v>
      </c>
      <c r="F1541" s="156">
        <v>0.23</v>
      </c>
      <c r="G1541" s="157">
        <v>0</v>
      </c>
      <c r="H1541" s="158" t="e">
        <f t="shared" si="48"/>
        <v>#DIV/0!</v>
      </c>
      <c r="I1541" s="157">
        <f t="shared" si="49"/>
        <v>6.7608695652173907</v>
      </c>
      <c r="J1541" t="s">
        <v>286</v>
      </c>
      <c r="K1541" t="s">
        <v>287</v>
      </c>
      <c r="L1541" t="s">
        <v>288</v>
      </c>
      <c r="M1541" t="s">
        <v>199</v>
      </c>
    </row>
    <row r="1542" spans="1:13" x14ac:dyDescent="0.25">
      <c r="A1542" t="s">
        <v>3278</v>
      </c>
      <c r="B1542" t="s">
        <v>3586</v>
      </c>
      <c r="C1542" t="s">
        <v>3587</v>
      </c>
      <c r="E1542">
        <v>1.764</v>
      </c>
      <c r="F1542" s="156">
        <v>0.25</v>
      </c>
      <c r="G1542" s="157">
        <v>0</v>
      </c>
      <c r="H1542" s="158" t="e">
        <f t="shared" si="48"/>
        <v>#DIV/0!</v>
      </c>
      <c r="I1542" s="157">
        <f t="shared" si="49"/>
        <v>7.056</v>
      </c>
      <c r="J1542" t="s">
        <v>286</v>
      </c>
      <c r="K1542" t="s">
        <v>1941</v>
      </c>
      <c r="L1542" t="s">
        <v>288</v>
      </c>
      <c r="M1542" t="s">
        <v>199</v>
      </c>
    </row>
    <row r="1543" spans="1:13" x14ac:dyDescent="0.25">
      <c r="A1543" t="s">
        <v>3278</v>
      </c>
      <c r="B1543" t="s">
        <v>3588</v>
      </c>
      <c r="C1543" t="s">
        <v>3589</v>
      </c>
      <c r="E1543">
        <v>1.764</v>
      </c>
      <c r="F1543" s="156">
        <v>0.25</v>
      </c>
      <c r="G1543" s="157">
        <v>0</v>
      </c>
      <c r="H1543" s="158" t="e">
        <f t="shared" si="48"/>
        <v>#DIV/0!</v>
      </c>
      <c r="I1543" s="157">
        <f t="shared" si="49"/>
        <v>7.056</v>
      </c>
      <c r="J1543" t="s">
        <v>286</v>
      </c>
      <c r="K1543" t="s">
        <v>1941</v>
      </c>
      <c r="L1543" t="s">
        <v>288</v>
      </c>
      <c r="M1543" t="s">
        <v>199</v>
      </c>
    </row>
    <row r="1544" spans="1:13" x14ac:dyDescent="0.25">
      <c r="A1544" t="s">
        <v>3278</v>
      </c>
      <c r="B1544" t="s">
        <v>3590</v>
      </c>
      <c r="C1544" t="s">
        <v>3591</v>
      </c>
      <c r="E1544">
        <v>10.144399999999999</v>
      </c>
      <c r="F1544" s="156">
        <v>3.85</v>
      </c>
      <c r="G1544" s="157">
        <v>0</v>
      </c>
      <c r="H1544" s="158" t="e">
        <f t="shared" si="48"/>
        <v>#DIV/0!</v>
      </c>
      <c r="I1544" s="157">
        <f t="shared" si="49"/>
        <v>2.6349090909090904</v>
      </c>
      <c r="J1544" t="s">
        <v>286</v>
      </c>
      <c r="K1544" t="s">
        <v>1941</v>
      </c>
      <c r="L1544" t="s">
        <v>288</v>
      </c>
      <c r="M1544" t="s">
        <v>199</v>
      </c>
    </row>
    <row r="1545" spans="1:13" x14ac:dyDescent="0.25">
      <c r="A1545" t="s">
        <v>3278</v>
      </c>
      <c r="B1545" t="s">
        <v>3592</v>
      </c>
      <c r="C1545" t="s">
        <v>3593</v>
      </c>
      <c r="E1545">
        <v>10.144399999999999</v>
      </c>
      <c r="F1545" s="156">
        <v>3.85</v>
      </c>
      <c r="G1545" s="157">
        <v>0</v>
      </c>
      <c r="H1545" s="158" t="e">
        <f t="shared" si="48"/>
        <v>#DIV/0!</v>
      </c>
      <c r="I1545" s="157">
        <f t="shared" si="49"/>
        <v>2.6349090909090904</v>
      </c>
      <c r="J1545" t="s">
        <v>286</v>
      </c>
      <c r="K1545" t="s">
        <v>1941</v>
      </c>
      <c r="L1545" t="s">
        <v>288</v>
      </c>
      <c r="M1545" t="s">
        <v>199</v>
      </c>
    </row>
    <row r="1546" spans="1:13" x14ac:dyDescent="0.25">
      <c r="A1546" t="s">
        <v>3278</v>
      </c>
      <c r="B1546" t="s">
        <v>3594</v>
      </c>
      <c r="C1546" t="s">
        <v>3595</v>
      </c>
      <c r="E1546">
        <v>13.803000000000001</v>
      </c>
      <c r="F1546" s="156">
        <v>3</v>
      </c>
      <c r="G1546" s="157">
        <v>0</v>
      </c>
      <c r="H1546" s="158" t="e">
        <f t="shared" si="48"/>
        <v>#DIV/0!</v>
      </c>
      <c r="I1546" s="157">
        <f t="shared" si="49"/>
        <v>4.601</v>
      </c>
      <c r="J1546" t="s">
        <v>286</v>
      </c>
      <c r="K1546" t="s">
        <v>1941</v>
      </c>
      <c r="L1546" t="s">
        <v>288</v>
      </c>
      <c r="M1546" t="s">
        <v>199</v>
      </c>
    </row>
    <row r="1547" spans="1:13" x14ac:dyDescent="0.25">
      <c r="A1547" t="s">
        <v>3278</v>
      </c>
      <c r="B1547" t="s">
        <v>3596</v>
      </c>
      <c r="C1547" t="s">
        <v>3597</v>
      </c>
      <c r="E1547">
        <v>6.7130000000000001</v>
      </c>
      <c r="F1547" s="156">
        <v>0.75</v>
      </c>
      <c r="G1547" s="157">
        <v>0</v>
      </c>
      <c r="H1547" s="158" t="e">
        <f t="shared" si="48"/>
        <v>#DIV/0!</v>
      </c>
      <c r="I1547" s="157">
        <f t="shared" si="49"/>
        <v>8.9506666666666668</v>
      </c>
      <c r="J1547" t="s">
        <v>286</v>
      </c>
      <c r="K1547" t="s">
        <v>1941</v>
      </c>
      <c r="L1547" t="s">
        <v>288</v>
      </c>
      <c r="M1547" t="s">
        <v>199</v>
      </c>
    </row>
    <row r="1548" spans="1:13" x14ac:dyDescent="0.25">
      <c r="A1548" t="s">
        <v>3278</v>
      </c>
      <c r="B1548" t="s">
        <v>3598</v>
      </c>
      <c r="C1548" t="s">
        <v>3599</v>
      </c>
      <c r="E1548">
        <v>7.9088000000000003</v>
      </c>
      <c r="F1548" s="156">
        <v>1</v>
      </c>
      <c r="G1548" s="157">
        <v>0</v>
      </c>
      <c r="H1548" s="158" t="e">
        <f t="shared" si="48"/>
        <v>#DIV/0!</v>
      </c>
      <c r="I1548" s="157">
        <f t="shared" si="49"/>
        <v>7.9088000000000003</v>
      </c>
      <c r="J1548" t="s">
        <v>286</v>
      </c>
      <c r="K1548" t="s">
        <v>993</v>
      </c>
      <c r="L1548" t="s">
        <v>437</v>
      </c>
      <c r="M1548" t="s">
        <v>199</v>
      </c>
    </row>
    <row r="1549" spans="1:13" x14ac:dyDescent="0.25">
      <c r="A1549" t="s">
        <v>3278</v>
      </c>
      <c r="B1549" t="s">
        <v>3600</v>
      </c>
      <c r="C1549" t="s">
        <v>3601</v>
      </c>
      <c r="E1549">
        <v>3.0211999999999999</v>
      </c>
      <c r="F1549" s="156">
        <v>0.5</v>
      </c>
      <c r="G1549" s="157">
        <v>0</v>
      </c>
      <c r="H1549" s="158" t="e">
        <f t="shared" si="48"/>
        <v>#DIV/0!</v>
      </c>
      <c r="I1549" s="157">
        <f t="shared" si="49"/>
        <v>6.0423999999999998</v>
      </c>
      <c r="J1549" t="s">
        <v>286</v>
      </c>
      <c r="K1549" t="s">
        <v>1830</v>
      </c>
      <c r="L1549" t="s">
        <v>288</v>
      </c>
      <c r="M1549" t="s">
        <v>199</v>
      </c>
    </row>
    <row r="1550" spans="1:13" x14ac:dyDescent="0.25">
      <c r="A1550" t="s">
        <v>3278</v>
      </c>
      <c r="B1550" t="s">
        <v>3602</v>
      </c>
      <c r="C1550" t="s">
        <v>3603</v>
      </c>
      <c r="E1550">
        <v>3.2303000000000002</v>
      </c>
      <c r="F1550" s="156">
        <v>0.47</v>
      </c>
      <c r="G1550" s="157">
        <v>0</v>
      </c>
      <c r="H1550" s="158" t="e">
        <f t="shared" si="48"/>
        <v>#DIV/0!</v>
      </c>
      <c r="I1550" s="157">
        <f t="shared" si="49"/>
        <v>6.8729787234042563</v>
      </c>
      <c r="J1550" t="s">
        <v>286</v>
      </c>
      <c r="K1550" t="s">
        <v>1830</v>
      </c>
      <c r="L1550" t="s">
        <v>288</v>
      </c>
      <c r="M1550" t="s">
        <v>199</v>
      </c>
    </row>
    <row r="1551" spans="1:13" x14ac:dyDescent="0.25">
      <c r="A1551" t="s">
        <v>3278</v>
      </c>
      <c r="B1551" t="s">
        <v>3604</v>
      </c>
      <c r="C1551" t="s">
        <v>3605</v>
      </c>
      <c r="E1551">
        <v>6.5029000000000003</v>
      </c>
      <c r="F1551" s="156">
        <v>1.95</v>
      </c>
      <c r="G1551" s="157">
        <v>0</v>
      </c>
      <c r="H1551" s="158" t="e">
        <f t="shared" si="48"/>
        <v>#DIV/0!</v>
      </c>
      <c r="I1551" s="157">
        <f t="shared" si="49"/>
        <v>3.3348205128205133</v>
      </c>
      <c r="J1551" t="s">
        <v>286</v>
      </c>
      <c r="K1551" t="s">
        <v>1830</v>
      </c>
      <c r="L1551" t="s">
        <v>288</v>
      </c>
      <c r="M1551" t="s">
        <v>199</v>
      </c>
    </row>
    <row r="1552" spans="1:13" x14ac:dyDescent="0.25">
      <c r="A1552" t="s">
        <v>3278</v>
      </c>
      <c r="B1552" t="s">
        <v>3606</v>
      </c>
      <c r="C1552" t="s">
        <v>3607</v>
      </c>
      <c r="E1552">
        <v>3.3309000000000002</v>
      </c>
      <c r="F1552" s="156">
        <v>0.5</v>
      </c>
      <c r="G1552" s="157">
        <v>0</v>
      </c>
      <c r="H1552" s="158" t="e">
        <f t="shared" si="48"/>
        <v>#DIV/0!</v>
      </c>
      <c r="I1552" s="157">
        <f t="shared" si="49"/>
        <v>6.6618000000000004</v>
      </c>
      <c r="J1552" t="s">
        <v>286</v>
      </c>
      <c r="K1552" t="s">
        <v>371</v>
      </c>
      <c r="L1552" t="s">
        <v>288</v>
      </c>
      <c r="M1552" t="s">
        <v>199</v>
      </c>
    </row>
    <row r="1553" spans="1:13" x14ac:dyDescent="0.25">
      <c r="A1553" t="s">
        <v>3278</v>
      </c>
      <c r="B1553" t="s">
        <v>3608</v>
      </c>
      <c r="C1553" t="s">
        <v>3609</v>
      </c>
      <c r="E1553">
        <v>1.21</v>
      </c>
      <c r="F1553" s="156" t="e">
        <v>#N/A</v>
      </c>
      <c r="G1553" s="157" t="e">
        <v>#N/A</v>
      </c>
      <c r="H1553" s="158" t="e">
        <f t="shared" si="48"/>
        <v>#DIV/0!</v>
      </c>
      <c r="I1553" s="157" t="e">
        <f t="shared" si="49"/>
        <v>#N/A</v>
      </c>
      <c r="J1553" t="s">
        <v>2964</v>
      </c>
      <c r="K1553" t="s">
        <v>1830</v>
      </c>
      <c r="L1553" t="s">
        <v>2965</v>
      </c>
      <c r="M1553" t="s">
        <v>199</v>
      </c>
    </row>
    <row r="1554" spans="1:13" x14ac:dyDescent="0.25">
      <c r="A1554" t="s">
        <v>3278</v>
      </c>
      <c r="B1554" t="s">
        <v>3610</v>
      </c>
      <c r="C1554" t="s">
        <v>3611</v>
      </c>
      <c r="E1554">
        <v>2.5390000000000001</v>
      </c>
      <c r="F1554" s="156">
        <v>1.35</v>
      </c>
      <c r="G1554" s="157">
        <v>0</v>
      </c>
      <c r="H1554" s="158" t="e">
        <f t="shared" si="48"/>
        <v>#DIV/0!</v>
      </c>
      <c r="I1554" s="157">
        <f t="shared" si="49"/>
        <v>1.8807407407407408</v>
      </c>
      <c r="J1554" t="s">
        <v>725</v>
      </c>
      <c r="K1554" t="s">
        <v>197</v>
      </c>
      <c r="L1554" t="s">
        <v>726</v>
      </c>
      <c r="M1554" t="s">
        <v>199</v>
      </c>
    </row>
    <row r="1555" spans="1:13" x14ac:dyDescent="0.25">
      <c r="A1555" t="s">
        <v>3278</v>
      </c>
      <c r="B1555" t="s">
        <v>3612</v>
      </c>
      <c r="C1555" t="s">
        <v>3613</v>
      </c>
      <c r="E1555">
        <v>4.82</v>
      </c>
      <c r="F1555" s="156">
        <v>1</v>
      </c>
      <c r="G1555" s="157">
        <v>0</v>
      </c>
      <c r="H1555" s="158" t="e">
        <f t="shared" si="48"/>
        <v>#DIV/0!</v>
      </c>
      <c r="I1555" s="157">
        <f t="shared" si="49"/>
        <v>4.82</v>
      </c>
      <c r="J1555" t="s">
        <v>2964</v>
      </c>
      <c r="K1555" t="s">
        <v>1096</v>
      </c>
      <c r="L1555" t="s">
        <v>2965</v>
      </c>
      <c r="M1555" t="s">
        <v>199</v>
      </c>
    </row>
    <row r="1556" spans="1:13" x14ac:dyDescent="0.25">
      <c r="A1556" t="s">
        <v>3278</v>
      </c>
      <c r="B1556" t="s">
        <v>3614</v>
      </c>
      <c r="C1556" t="s">
        <v>3615</v>
      </c>
      <c r="E1556">
        <v>7.1809000000000003</v>
      </c>
      <c r="F1556" s="156">
        <v>5</v>
      </c>
      <c r="G1556" s="157">
        <v>0</v>
      </c>
      <c r="H1556" s="158" t="e">
        <f t="shared" si="48"/>
        <v>#DIV/0!</v>
      </c>
      <c r="I1556" s="157">
        <f t="shared" si="49"/>
        <v>1.43618</v>
      </c>
      <c r="J1556" t="s">
        <v>1216</v>
      </c>
      <c r="K1556" t="s">
        <v>231</v>
      </c>
      <c r="L1556" t="s">
        <v>1217</v>
      </c>
      <c r="M1556" t="s">
        <v>199</v>
      </c>
    </row>
    <row r="1557" spans="1:13" x14ac:dyDescent="0.25">
      <c r="A1557" t="s">
        <v>3278</v>
      </c>
      <c r="B1557" t="s">
        <v>3616</v>
      </c>
      <c r="C1557" t="s">
        <v>3617</v>
      </c>
      <c r="E1557">
        <v>1.31</v>
      </c>
      <c r="F1557" s="156">
        <v>0.77</v>
      </c>
      <c r="G1557" s="157">
        <v>0</v>
      </c>
      <c r="H1557" s="158" t="e">
        <f t="shared" si="48"/>
        <v>#DIV/0!</v>
      </c>
      <c r="I1557" s="157">
        <f t="shared" si="49"/>
        <v>1.7012987012987013</v>
      </c>
      <c r="J1557" t="s">
        <v>3543</v>
      </c>
      <c r="K1557" t="s">
        <v>231</v>
      </c>
      <c r="L1557" t="s">
        <v>3544</v>
      </c>
      <c r="M1557" t="s">
        <v>199</v>
      </c>
    </row>
    <row r="1558" spans="1:13" x14ac:dyDescent="0.25">
      <c r="A1558" t="s">
        <v>3278</v>
      </c>
      <c r="B1558" t="s">
        <v>3618</v>
      </c>
      <c r="C1558" t="s">
        <v>3619</v>
      </c>
      <c r="E1558">
        <v>6.98</v>
      </c>
      <c r="F1558" s="156">
        <v>1</v>
      </c>
      <c r="G1558" s="157">
        <v>0</v>
      </c>
      <c r="H1558" s="158" t="e">
        <f t="shared" si="48"/>
        <v>#DIV/0!</v>
      </c>
      <c r="I1558" s="157">
        <f t="shared" si="49"/>
        <v>6.98</v>
      </c>
      <c r="J1558" t="s">
        <v>417</v>
      </c>
      <c r="K1558" t="s">
        <v>244</v>
      </c>
      <c r="L1558" t="s">
        <v>418</v>
      </c>
      <c r="M1558" t="s">
        <v>199</v>
      </c>
    </row>
    <row r="1559" spans="1:13" x14ac:dyDescent="0.25">
      <c r="A1559" t="s">
        <v>3278</v>
      </c>
      <c r="B1559" t="s">
        <v>3620</v>
      </c>
      <c r="C1559" t="s">
        <v>3621</v>
      </c>
      <c r="E1559">
        <v>5.3868999999999998</v>
      </c>
      <c r="F1559" s="156">
        <v>0.95</v>
      </c>
      <c r="G1559" s="157">
        <v>0</v>
      </c>
      <c r="H1559" s="158" t="e">
        <f t="shared" si="48"/>
        <v>#DIV/0!</v>
      </c>
      <c r="I1559" s="157">
        <f t="shared" si="49"/>
        <v>5.6704210526315793</v>
      </c>
      <c r="J1559" t="s">
        <v>286</v>
      </c>
      <c r="K1559" t="s">
        <v>1096</v>
      </c>
      <c r="L1559" t="s">
        <v>288</v>
      </c>
      <c r="M1559" t="s">
        <v>199</v>
      </c>
    </row>
    <row r="1560" spans="1:13" x14ac:dyDescent="0.25">
      <c r="A1560" t="s">
        <v>3278</v>
      </c>
      <c r="B1560" t="s">
        <v>3622</v>
      </c>
      <c r="C1560" t="s">
        <v>3623</v>
      </c>
      <c r="E1560">
        <v>5.3868999999999998</v>
      </c>
      <c r="F1560" s="156">
        <v>1.1000000000000001</v>
      </c>
      <c r="G1560" s="157">
        <v>0</v>
      </c>
      <c r="H1560" s="158" t="e">
        <f t="shared" si="48"/>
        <v>#DIV/0!</v>
      </c>
      <c r="I1560" s="157">
        <f t="shared" si="49"/>
        <v>4.8971818181818172</v>
      </c>
      <c r="J1560" t="s">
        <v>286</v>
      </c>
      <c r="K1560" t="s">
        <v>1096</v>
      </c>
      <c r="L1560" t="s">
        <v>288</v>
      </c>
      <c r="M1560" t="s">
        <v>199</v>
      </c>
    </row>
    <row r="1561" spans="1:13" x14ac:dyDescent="0.25">
      <c r="A1561" t="s">
        <v>3278</v>
      </c>
      <c r="B1561" t="s">
        <v>3624</v>
      </c>
      <c r="C1561" t="s">
        <v>3625</v>
      </c>
      <c r="E1561">
        <v>5.3868999999999998</v>
      </c>
      <c r="F1561" s="156">
        <v>0.89</v>
      </c>
      <c r="G1561" s="157">
        <v>0</v>
      </c>
      <c r="H1561" s="158" t="e">
        <f t="shared" si="48"/>
        <v>#DIV/0!</v>
      </c>
      <c r="I1561" s="157">
        <f t="shared" si="49"/>
        <v>6.0526966292134832</v>
      </c>
      <c r="J1561" t="s">
        <v>286</v>
      </c>
      <c r="K1561" t="s">
        <v>1096</v>
      </c>
      <c r="L1561" t="s">
        <v>288</v>
      </c>
      <c r="M1561" t="s">
        <v>199</v>
      </c>
    </row>
    <row r="1562" spans="1:13" x14ac:dyDescent="0.25">
      <c r="A1562" t="s">
        <v>3278</v>
      </c>
      <c r="B1562" t="s">
        <v>3626</v>
      </c>
      <c r="C1562" t="s">
        <v>3627</v>
      </c>
      <c r="E1562">
        <v>5.3868999999999998</v>
      </c>
      <c r="F1562" s="156">
        <v>0.96</v>
      </c>
      <c r="G1562" s="157">
        <v>0</v>
      </c>
      <c r="H1562" s="158" t="e">
        <f t="shared" si="48"/>
        <v>#DIV/0!</v>
      </c>
      <c r="I1562" s="157">
        <f t="shared" si="49"/>
        <v>5.6113541666666666</v>
      </c>
      <c r="J1562" t="s">
        <v>286</v>
      </c>
      <c r="K1562" t="s">
        <v>1096</v>
      </c>
      <c r="L1562" t="s">
        <v>288</v>
      </c>
      <c r="M1562" t="s">
        <v>199</v>
      </c>
    </row>
    <row r="1563" spans="1:13" x14ac:dyDescent="0.25">
      <c r="A1563" t="s">
        <v>3278</v>
      </c>
      <c r="B1563" t="s">
        <v>3628</v>
      </c>
      <c r="C1563" t="s">
        <v>3629</v>
      </c>
      <c r="E1563">
        <v>5.3868999999999998</v>
      </c>
      <c r="F1563" s="156">
        <v>0.94</v>
      </c>
      <c r="G1563" s="157">
        <v>0</v>
      </c>
      <c r="H1563" s="158" t="e">
        <f t="shared" si="48"/>
        <v>#DIV/0!</v>
      </c>
      <c r="I1563" s="157">
        <f t="shared" si="49"/>
        <v>5.730744680851064</v>
      </c>
      <c r="J1563" t="s">
        <v>286</v>
      </c>
      <c r="K1563" t="s">
        <v>1096</v>
      </c>
      <c r="L1563" t="s">
        <v>288</v>
      </c>
      <c r="M1563" t="s">
        <v>199</v>
      </c>
    </row>
    <row r="1564" spans="1:13" x14ac:dyDescent="0.25">
      <c r="A1564" t="s">
        <v>3278</v>
      </c>
      <c r="B1564" t="s">
        <v>3630</v>
      </c>
      <c r="C1564" t="s">
        <v>3631</v>
      </c>
      <c r="E1564">
        <v>5.3868999999999998</v>
      </c>
      <c r="F1564" s="156">
        <v>0.97</v>
      </c>
      <c r="G1564" s="157">
        <v>0</v>
      </c>
      <c r="H1564" s="158" t="e">
        <f t="shared" si="48"/>
        <v>#DIV/0!</v>
      </c>
      <c r="I1564" s="157">
        <f t="shared" si="49"/>
        <v>5.5535051546391756</v>
      </c>
      <c r="J1564" t="s">
        <v>286</v>
      </c>
      <c r="K1564" t="s">
        <v>1096</v>
      </c>
      <c r="L1564" t="s">
        <v>288</v>
      </c>
      <c r="M1564" t="s">
        <v>199</v>
      </c>
    </row>
    <row r="1565" spans="1:13" x14ac:dyDescent="0.25">
      <c r="A1565" t="s">
        <v>3278</v>
      </c>
      <c r="B1565" t="s">
        <v>3632</v>
      </c>
      <c r="C1565" t="s">
        <v>3633</v>
      </c>
      <c r="E1565">
        <v>9.3421000000000003</v>
      </c>
      <c r="F1565" s="156">
        <v>0.34</v>
      </c>
      <c r="G1565" s="157">
        <v>0</v>
      </c>
      <c r="H1565" s="158" t="e">
        <f t="shared" si="48"/>
        <v>#DIV/0!</v>
      </c>
      <c r="I1565" s="157">
        <f t="shared" si="49"/>
        <v>27.476764705882353</v>
      </c>
      <c r="J1565" t="s">
        <v>417</v>
      </c>
      <c r="K1565" t="s">
        <v>604</v>
      </c>
      <c r="L1565" t="s">
        <v>418</v>
      </c>
      <c r="M1565" t="s">
        <v>199</v>
      </c>
    </row>
    <row r="1566" spans="1:13" x14ac:dyDescent="0.25">
      <c r="A1566" t="s">
        <v>3278</v>
      </c>
      <c r="B1566" t="s">
        <v>3634</v>
      </c>
      <c r="C1566" t="s">
        <v>3635</v>
      </c>
      <c r="E1566">
        <v>0.76500000000000001</v>
      </c>
      <c r="F1566" s="156" t="e">
        <v>#N/A</v>
      </c>
      <c r="G1566" s="157" t="e">
        <v>#N/A</v>
      </c>
      <c r="H1566" s="158" t="e">
        <f t="shared" si="48"/>
        <v>#DIV/0!</v>
      </c>
      <c r="I1566" s="157" t="e">
        <f t="shared" si="49"/>
        <v>#N/A</v>
      </c>
      <c r="J1566" t="s">
        <v>3543</v>
      </c>
      <c r="K1566" t="s">
        <v>231</v>
      </c>
      <c r="L1566" t="s">
        <v>3544</v>
      </c>
      <c r="M1566" t="s">
        <v>199</v>
      </c>
    </row>
    <row r="1567" spans="1:13" x14ac:dyDescent="0.25">
      <c r="A1567" t="s">
        <v>3278</v>
      </c>
      <c r="B1567" t="s">
        <v>3636</v>
      </c>
      <c r="C1567" t="s">
        <v>3637</v>
      </c>
      <c r="E1567">
        <v>0.67500000000000004</v>
      </c>
      <c r="F1567" s="156" t="e">
        <v>#N/A</v>
      </c>
      <c r="G1567" s="157" t="e">
        <v>#N/A</v>
      </c>
      <c r="H1567" s="158" t="e">
        <f t="shared" si="48"/>
        <v>#DIV/0!</v>
      </c>
      <c r="I1567" s="157" t="e">
        <f t="shared" si="49"/>
        <v>#N/A</v>
      </c>
      <c r="J1567" t="s">
        <v>3543</v>
      </c>
      <c r="K1567" t="s">
        <v>231</v>
      </c>
      <c r="L1567" t="s">
        <v>3544</v>
      </c>
      <c r="M1567" t="s">
        <v>199</v>
      </c>
    </row>
    <row r="1568" spans="1:13" x14ac:dyDescent="0.25">
      <c r="A1568" t="s">
        <v>3278</v>
      </c>
      <c r="B1568" t="s">
        <v>3638</v>
      </c>
      <c r="C1568" t="s">
        <v>3639</v>
      </c>
      <c r="E1568">
        <v>0.78500000000000003</v>
      </c>
      <c r="F1568" s="156" t="e">
        <v>#N/A</v>
      </c>
      <c r="G1568" s="157" t="e">
        <v>#N/A</v>
      </c>
      <c r="H1568" s="158" t="e">
        <f t="shared" si="48"/>
        <v>#DIV/0!</v>
      </c>
      <c r="I1568" s="157" t="e">
        <f t="shared" si="49"/>
        <v>#N/A</v>
      </c>
      <c r="J1568" t="s">
        <v>3543</v>
      </c>
      <c r="K1568" t="s">
        <v>231</v>
      </c>
      <c r="L1568" t="s">
        <v>3544</v>
      </c>
      <c r="M1568" t="s">
        <v>199</v>
      </c>
    </row>
    <row r="1569" spans="1:13" x14ac:dyDescent="0.25">
      <c r="A1569" t="s">
        <v>3278</v>
      </c>
      <c r="B1569" t="s">
        <v>3640</v>
      </c>
      <c r="C1569" t="s">
        <v>3641</v>
      </c>
      <c r="E1569">
        <v>0.32319999999999999</v>
      </c>
      <c r="F1569" s="156" t="e">
        <v>#N/A</v>
      </c>
      <c r="G1569" s="157" t="e">
        <v>#N/A</v>
      </c>
      <c r="H1569" s="158" t="e">
        <f t="shared" si="48"/>
        <v>#DIV/0!</v>
      </c>
      <c r="I1569" s="157" t="e">
        <f t="shared" si="49"/>
        <v>#N/A</v>
      </c>
      <c r="J1569" t="e">
        <v>#N/A</v>
      </c>
      <c r="K1569" t="s">
        <v>287</v>
      </c>
      <c r="L1569" t="s">
        <v>1489</v>
      </c>
      <c r="M1569" t="s">
        <v>199</v>
      </c>
    </row>
    <row r="1570" spans="1:13" x14ac:dyDescent="0.25">
      <c r="A1570" t="s">
        <v>3278</v>
      </c>
      <c r="B1570" t="s">
        <v>3642</v>
      </c>
      <c r="C1570" t="s">
        <v>3643</v>
      </c>
      <c r="E1570">
        <v>8.2200000000000006</v>
      </c>
      <c r="F1570" s="156">
        <v>0.8</v>
      </c>
      <c r="G1570" s="157">
        <v>0</v>
      </c>
      <c r="H1570" s="158" t="e">
        <f t="shared" si="48"/>
        <v>#DIV/0!</v>
      </c>
      <c r="I1570" s="157">
        <f t="shared" si="49"/>
        <v>10.275</v>
      </c>
      <c r="J1570" t="s">
        <v>417</v>
      </c>
      <c r="K1570" t="s">
        <v>244</v>
      </c>
      <c r="L1570" t="s">
        <v>418</v>
      </c>
      <c r="M1570" t="s">
        <v>199</v>
      </c>
    </row>
    <row r="1571" spans="1:13" x14ac:dyDescent="0.25">
      <c r="A1571" t="s">
        <v>3278</v>
      </c>
      <c r="B1571" t="s">
        <v>3644</v>
      </c>
      <c r="C1571" t="s">
        <v>3645</v>
      </c>
      <c r="E1571">
        <v>6.12</v>
      </c>
      <c r="F1571" s="156">
        <v>0.95</v>
      </c>
      <c r="G1571" s="157">
        <v>0</v>
      </c>
      <c r="H1571" s="158" t="e">
        <f t="shared" si="48"/>
        <v>#DIV/0!</v>
      </c>
      <c r="I1571" s="157">
        <f t="shared" si="49"/>
        <v>6.4421052631578952</v>
      </c>
      <c r="J1571" t="s">
        <v>417</v>
      </c>
      <c r="K1571" t="s">
        <v>244</v>
      </c>
      <c r="L1571" t="s">
        <v>418</v>
      </c>
      <c r="M1571" t="s">
        <v>199</v>
      </c>
    </row>
    <row r="1572" spans="1:13" x14ac:dyDescent="0.25">
      <c r="A1572" t="s">
        <v>3278</v>
      </c>
      <c r="B1572" t="s">
        <v>3646</v>
      </c>
      <c r="C1572" t="s">
        <v>3647</v>
      </c>
      <c r="E1572">
        <v>2.9821</v>
      </c>
      <c r="F1572" s="156">
        <v>0.86</v>
      </c>
      <c r="G1572" s="157">
        <v>0</v>
      </c>
      <c r="H1572" s="158" t="e">
        <f t="shared" si="48"/>
        <v>#DIV/0!</v>
      </c>
      <c r="I1572" s="157">
        <f t="shared" si="49"/>
        <v>3.4675581395348836</v>
      </c>
      <c r="J1572" t="s">
        <v>417</v>
      </c>
      <c r="K1572" t="s">
        <v>244</v>
      </c>
      <c r="L1572" t="s">
        <v>418</v>
      </c>
      <c r="M1572" t="s">
        <v>199</v>
      </c>
    </row>
    <row r="1573" spans="1:13" x14ac:dyDescent="0.25">
      <c r="A1573" t="s">
        <v>3278</v>
      </c>
      <c r="B1573" t="s">
        <v>3648</v>
      </c>
      <c r="C1573" t="s">
        <v>3649</v>
      </c>
      <c r="E1573">
        <v>6.4813000000000001</v>
      </c>
      <c r="F1573" s="156">
        <v>2.5099999999999998</v>
      </c>
      <c r="G1573" s="157">
        <v>0</v>
      </c>
      <c r="H1573" s="158" t="e">
        <f t="shared" si="48"/>
        <v>#DIV/0!</v>
      </c>
      <c r="I1573" s="157">
        <f t="shared" si="49"/>
        <v>2.5821912350597613</v>
      </c>
      <c r="J1573" t="s">
        <v>713</v>
      </c>
      <c r="K1573" t="s">
        <v>371</v>
      </c>
      <c r="L1573" t="s">
        <v>714</v>
      </c>
      <c r="M1573" t="s">
        <v>199</v>
      </c>
    </row>
    <row r="1574" spans="1:13" x14ac:dyDescent="0.25">
      <c r="A1574" t="s">
        <v>3278</v>
      </c>
      <c r="B1574" t="s">
        <v>3650</v>
      </c>
      <c r="C1574" t="s">
        <v>3651</v>
      </c>
      <c r="E1574">
        <v>1.5487</v>
      </c>
      <c r="F1574" s="156">
        <v>0.06</v>
      </c>
      <c r="G1574" s="157">
        <v>0</v>
      </c>
      <c r="H1574" s="158" t="e">
        <f t="shared" si="48"/>
        <v>#DIV/0!</v>
      </c>
      <c r="I1574" s="157">
        <f t="shared" si="49"/>
        <v>25.811666666666667</v>
      </c>
      <c r="J1574" t="s">
        <v>202</v>
      </c>
      <c r="K1574" t="s">
        <v>244</v>
      </c>
      <c r="L1574" t="s">
        <v>204</v>
      </c>
      <c r="M1574" t="s">
        <v>199</v>
      </c>
    </row>
    <row r="1575" spans="1:13" x14ac:dyDescent="0.25">
      <c r="A1575" t="s">
        <v>3278</v>
      </c>
      <c r="B1575" t="s">
        <v>3652</v>
      </c>
      <c r="C1575" t="s">
        <v>3653</v>
      </c>
      <c r="E1575">
        <v>1.7050000000000001</v>
      </c>
      <c r="F1575" s="156">
        <v>0.06</v>
      </c>
      <c r="G1575" s="157">
        <v>0</v>
      </c>
      <c r="H1575" s="158" t="e">
        <f t="shared" si="48"/>
        <v>#DIV/0!</v>
      </c>
      <c r="I1575" s="157">
        <f t="shared" si="49"/>
        <v>28.416666666666668</v>
      </c>
      <c r="J1575" t="s">
        <v>1497</v>
      </c>
      <c r="K1575" t="s">
        <v>244</v>
      </c>
      <c r="L1575" t="s">
        <v>1434</v>
      </c>
      <c r="M1575" t="s">
        <v>199</v>
      </c>
    </row>
    <row r="1576" spans="1:13" x14ac:dyDescent="0.25">
      <c r="A1576" t="s">
        <v>3278</v>
      </c>
      <c r="B1576" t="s">
        <v>3654</v>
      </c>
      <c r="C1576" t="s">
        <v>3655</v>
      </c>
      <c r="E1576">
        <v>9.32</v>
      </c>
      <c r="F1576" s="156" t="e">
        <v>#N/A</v>
      </c>
      <c r="G1576" s="157" t="e">
        <v>#N/A</v>
      </c>
      <c r="H1576" s="158" t="e">
        <f t="shared" si="48"/>
        <v>#DIV/0!</v>
      </c>
      <c r="I1576" s="157" t="e">
        <f t="shared" si="49"/>
        <v>#N/A</v>
      </c>
      <c r="J1576" t="s">
        <v>417</v>
      </c>
      <c r="K1576" t="s">
        <v>929</v>
      </c>
      <c r="L1576" t="s">
        <v>418</v>
      </c>
      <c r="M1576" t="s">
        <v>199</v>
      </c>
    </row>
    <row r="1577" spans="1:13" x14ac:dyDescent="0.25">
      <c r="A1577" t="s">
        <v>3278</v>
      </c>
      <c r="B1577" t="s">
        <v>3656</v>
      </c>
      <c r="C1577" t="s">
        <v>3657</v>
      </c>
      <c r="E1577">
        <v>1.8149999999999999</v>
      </c>
      <c r="F1577" s="156">
        <v>0.35</v>
      </c>
      <c r="G1577" s="157">
        <v>0</v>
      </c>
      <c r="H1577" s="158" t="e">
        <f t="shared" si="48"/>
        <v>#DIV/0!</v>
      </c>
      <c r="I1577" s="157">
        <f t="shared" si="49"/>
        <v>5.1857142857142859</v>
      </c>
      <c r="J1577" t="s">
        <v>286</v>
      </c>
      <c r="K1577" t="s">
        <v>297</v>
      </c>
      <c r="L1577" t="s">
        <v>288</v>
      </c>
      <c r="M1577" t="s">
        <v>199</v>
      </c>
    </row>
    <row r="1578" spans="1:13" x14ac:dyDescent="0.25">
      <c r="A1578" t="s">
        <v>3278</v>
      </c>
      <c r="B1578" t="s">
        <v>3658</v>
      </c>
      <c r="C1578" t="s">
        <v>3659</v>
      </c>
      <c r="E1578">
        <v>1.8149999999999999</v>
      </c>
      <c r="F1578" s="156">
        <v>0.35</v>
      </c>
      <c r="G1578" s="157">
        <v>0</v>
      </c>
      <c r="H1578" s="158" t="e">
        <f t="shared" si="48"/>
        <v>#DIV/0!</v>
      </c>
      <c r="I1578" s="157">
        <f t="shared" si="49"/>
        <v>5.1857142857142859</v>
      </c>
      <c r="J1578" t="s">
        <v>286</v>
      </c>
      <c r="K1578" t="s">
        <v>297</v>
      </c>
      <c r="L1578" t="s">
        <v>288</v>
      </c>
      <c r="M1578" t="s">
        <v>199</v>
      </c>
    </row>
    <row r="1579" spans="1:13" x14ac:dyDescent="0.25">
      <c r="A1579" t="s">
        <v>3278</v>
      </c>
      <c r="B1579" t="s">
        <v>3660</v>
      </c>
      <c r="C1579" t="s">
        <v>3661</v>
      </c>
      <c r="E1579">
        <v>1.5569999999999999</v>
      </c>
      <c r="F1579" s="156">
        <v>0.23</v>
      </c>
      <c r="G1579" s="157">
        <v>0</v>
      </c>
      <c r="H1579" s="158" t="e">
        <f t="shared" si="48"/>
        <v>#DIV/0!</v>
      </c>
      <c r="I1579" s="157">
        <f t="shared" si="49"/>
        <v>6.7695652173913041</v>
      </c>
      <c r="J1579" t="s">
        <v>286</v>
      </c>
      <c r="K1579" t="s">
        <v>287</v>
      </c>
      <c r="L1579" t="s">
        <v>288</v>
      </c>
      <c r="M1579" t="s">
        <v>199</v>
      </c>
    </row>
    <row r="1580" spans="1:13" x14ac:dyDescent="0.25">
      <c r="A1580" t="s">
        <v>3278</v>
      </c>
      <c r="B1580" t="s">
        <v>3662</v>
      </c>
      <c r="C1580" t="s">
        <v>3663</v>
      </c>
      <c r="E1580">
        <v>5.3579999999999997</v>
      </c>
      <c r="F1580" s="156">
        <v>0.98</v>
      </c>
      <c r="G1580" s="157">
        <v>0</v>
      </c>
      <c r="H1580" s="158" t="e">
        <f t="shared" si="48"/>
        <v>#DIV/0!</v>
      </c>
      <c r="I1580" s="157">
        <f t="shared" si="49"/>
        <v>5.4673469387755098</v>
      </c>
      <c r="J1580" t="s">
        <v>286</v>
      </c>
      <c r="K1580" t="s">
        <v>1096</v>
      </c>
      <c r="L1580" t="s">
        <v>288</v>
      </c>
      <c r="M1580" t="s">
        <v>199</v>
      </c>
    </row>
    <row r="1581" spans="1:13" x14ac:dyDescent="0.25">
      <c r="A1581" t="s">
        <v>3278</v>
      </c>
      <c r="B1581" t="s">
        <v>3664</v>
      </c>
      <c r="C1581" t="s">
        <v>3665</v>
      </c>
      <c r="E1581">
        <v>5.3868999999999998</v>
      </c>
      <c r="F1581" s="156">
        <v>0.97</v>
      </c>
      <c r="G1581" s="157">
        <v>0</v>
      </c>
      <c r="H1581" s="158" t="e">
        <f t="shared" si="48"/>
        <v>#DIV/0!</v>
      </c>
      <c r="I1581" s="157">
        <f t="shared" si="49"/>
        <v>5.5535051546391756</v>
      </c>
      <c r="J1581" t="s">
        <v>286</v>
      </c>
      <c r="K1581" t="s">
        <v>1096</v>
      </c>
      <c r="L1581" t="s">
        <v>288</v>
      </c>
      <c r="M1581" t="s">
        <v>199</v>
      </c>
    </row>
    <row r="1582" spans="1:13" x14ac:dyDescent="0.25">
      <c r="A1582" t="s">
        <v>3278</v>
      </c>
      <c r="B1582" t="s">
        <v>3666</v>
      </c>
      <c r="C1582" t="s">
        <v>3667</v>
      </c>
      <c r="E1582">
        <v>14.164</v>
      </c>
      <c r="F1582" s="156">
        <v>1</v>
      </c>
      <c r="G1582" s="157">
        <v>0</v>
      </c>
      <c r="H1582" s="158" t="e">
        <f t="shared" si="48"/>
        <v>#DIV/0!</v>
      </c>
      <c r="I1582" s="157">
        <f t="shared" si="49"/>
        <v>14.164</v>
      </c>
      <c r="J1582" t="s">
        <v>286</v>
      </c>
      <c r="K1582" t="s">
        <v>753</v>
      </c>
      <c r="L1582" t="s">
        <v>288</v>
      </c>
      <c r="M1582" t="s">
        <v>199</v>
      </c>
    </row>
    <row r="1583" spans="1:13" x14ac:dyDescent="0.25">
      <c r="A1583" t="s">
        <v>3278</v>
      </c>
      <c r="B1583" t="s">
        <v>3668</v>
      </c>
      <c r="C1583" t="s">
        <v>3669</v>
      </c>
      <c r="E1583">
        <v>4.1500000000000004</v>
      </c>
      <c r="F1583" s="156">
        <v>0.52</v>
      </c>
      <c r="G1583" s="157">
        <v>0</v>
      </c>
      <c r="H1583" s="158" t="e">
        <f t="shared" si="48"/>
        <v>#DIV/0!</v>
      </c>
      <c r="I1583" s="157">
        <f t="shared" si="49"/>
        <v>7.9807692307692308</v>
      </c>
      <c r="J1583" t="s">
        <v>265</v>
      </c>
      <c r="K1583" t="s">
        <v>208</v>
      </c>
      <c r="L1583" t="s">
        <v>266</v>
      </c>
      <c r="M1583" t="s">
        <v>199</v>
      </c>
    </row>
    <row r="1584" spans="1:13" x14ac:dyDescent="0.25">
      <c r="A1584" t="s">
        <v>3278</v>
      </c>
      <c r="B1584" t="s">
        <v>3670</v>
      </c>
      <c r="C1584" t="s">
        <v>3671</v>
      </c>
      <c r="E1584">
        <v>2.4500000000000002</v>
      </c>
      <c r="F1584" s="156">
        <v>0.5</v>
      </c>
      <c r="G1584" s="157">
        <v>0</v>
      </c>
      <c r="H1584" s="158" t="e">
        <f t="shared" si="48"/>
        <v>#DIV/0!</v>
      </c>
      <c r="I1584" s="157">
        <f t="shared" si="49"/>
        <v>4.9000000000000004</v>
      </c>
      <c r="J1584" t="s">
        <v>265</v>
      </c>
      <c r="K1584" t="s">
        <v>208</v>
      </c>
      <c r="L1584" t="s">
        <v>266</v>
      </c>
      <c r="M1584" t="s">
        <v>199</v>
      </c>
    </row>
    <row r="1585" spans="1:13" x14ac:dyDescent="0.25">
      <c r="A1585" t="s">
        <v>3278</v>
      </c>
      <c r="B1585" t="s">
        <v>3672</v>
      </c>
      <c r="C1585" t="s">
        <v>3673</v>
      </c>
      <c r="E1585">
        <v>4.8499999999999996</v>
      </c>
      <c r="F1585" s="156">
        <v>0.51</v>
      </c>
      <c r="G1585" s="157">
        <v>0</v>
      </c>
      <c r="H1585" s="158" t="e">
        <f t="shared" si="48"/>
        <v>#DIV/0!</v>
      </c>
      <c r="I1585" s="157">
        <f t="shared" si="49"/>
        <v>9.5098039215686274</v>
      </c>
      <c r="J1585" t="s">
        <v>265</v>
      </c>
      <c r="K1585" t="s">
        <v>208</v>
      </c>
      <c r="L1585" t="s">
        <v>266</v>
      </c>
      <c r="M1585" t="s">
        <v>199</v>
      </c>
    </row>
    <row r="1586" spans="1:13" x14ac:dyDescent="0.25">
      <c r="A1586" t="s">
        <v>3278</v>
      </c>
      <c r="B1586" t="s">
        <v>3674</v>
      </c>
      <c r="C1586" t="s">
        <v>3675</v>
      </c>
      <c r="E1586">
        <v>10.9</v>
      </c>
      <c r="F1586" s="156">
        <v>1</v>
      </c>
      <c r="G1586" s="157">
        <v>0</v>
      </c>
      <c r="H1586" s="158" t="e">
        <f t="shared" si="48"/>
        <v>#DIV/0!</v>
      </c>
      <c r="I1586" s="157">
        <f t="shared" si="49"/>
        <v>10.9</v>
      </c>
      <c r="J1586" t="s">
        <v>265</v>
      </c>
      <c r="K1586" t="s">
        <v>208</v>
      </c>
      <c r="L1586" t="s">
        <v>266</v>
      </c>
      <c r="M1586" t="s">
        <v>199</v>
      </c>
    </row>
    <row r="1587" spans="1:13" x14ac:dyDescent="0.25">
      <c r="A1587" t="s">
        <v>3278</v>
      </c>
      <c r="B1587" t="s">
        <v>3676</v>
      </c>
      <c r="C1587" t="s">
        <v>3677</v>
      </c>
      <c r="E1587">
        <v>3.87</v>
      </c>
      <c r="F1587" s="156">
        <v>4.0999999999999996</v>
      </c>
      <c r="G1587" s="157">
        <v>0</v>
      </c>
      <c r="H1587" s="158" t="e">
        <f t="shared" si="48"/>
        <v>#DIV/0!</v>
      </c>
      <c r="I1587" s="157">
        <f t="shared" si="49"/>
        <v>0.94390243902439031</v>
      </c>
      <c r="J1587" t="s">
        <v>265</v>
      </c>
      <c r="K1587" t="s">
        <v>208</v>
      </c>
      <c r="L1587" t="s">
        <v>266</v>
      </c>
      <c r="M1587" t="s">
        <v>199</v>
      </c>
    </row>
    <row r="1588" spans="1:13" x14ac:dyDescent="0.25">
      <c r="A1588" t="s">
        <v>3278</v>
      </c>
      <c r="B1588" t="s">
        <v>3678</v>
      </c>
      <c r="C1588" t="s">
        <v>3679</v>
      </c>
      <c r="E1588">
        <v>0.50600000000000001</v>
      </c>
      <c r="F1588" s="156">
        <v>0.26</v>
      </c>
      <c r="G1588" s="157">
        <v>0</v>
      </c>
      <c r="H1588" s="158" t="e">
        <f t="shared" si="48"/>
        <v>#DIV/0!</v>
      </c>
      <c r="I1588" s="157">
        <f t="shared" si="49"/>
        <v>1.9461538461538461</v>
      </c>
      <c r="J1588" t="s">
        <v>1216</v>
      </c>
      <c r="K1588" t="s">
        <v>231</v>
      </c>
      <c r="L1588" t="s">
        <v>1217</v>
      </c>
      <c r="M1588" t="s">
        <v>199</v>
      </c>
    </row>
    <row r="1589" spans="1:13" x14ac:dyDescent="0.25">
      <c r="A1589" t="s">
        <v>3278</v>
      </c>
      <c r="B1589" t="s">
        <v>3680</v>
      </c>
      <c r="C1589" t="s">
        <v>3681</v>
      </c>
      <c r="E1589">
        <v>0.52700000000000002</v>
      </c>
      <c r="F1589" s="156">
        <v>0.26</v>
      </c>
      <c r="G1589" s="157">
        <v>0</v>
      </c>
      <c r="H1589" s="158" t="e">
        <f t="shared" si="48"/>
        <v>#DIV/0!</v>
      </c>
      <c r="I1589" s="157">
        <f t="shared" si="49"/>
        <v>2.0269230769230768</v>
      </c>
      <c r="J1589" t="s">
        <v>1216</v>
      </c>
      <c r="K1589" t="s">
        <v>231</v>
      </c>
      <c r="L1589" t="s">
        <v>1217</v>
      </c>
      <c r="M1589" t="s">
        <v>199</v>
      </c>
    </row>
    <row r="1590" spans="1:13" x14ac:dyDescent="0.25">
      <c r="A1590" t="s">
        <v>3278</v>
      </c>
      <c r="B1590" t="s">
        <v>3682</v>
      </c>
      <c r="C1590" t="s">
        <v>3683</v>
      </c>
      <c r="E1590">
        <v>1.179</v>
      </c>
      <c r="F1590" s="156">
        <v>0.15</v>
      </c>
      <c r="G1590" s="157">
        <v>0</v>
      </c>
      <c r="H1590" s="158" t="e">
        <f t="shared" si="48"/>
        <v>#DIV/0!</v>
      </c>
      <c r="I1590" s="157">
        <f t="shared" si="49"/>
        <v>7.86</v>
      </c>
      <c r="J1590" t="s">
        <v>286</v>
      </c>
      <c r="K1590" t="s">
        <v>1096</v>
      </c>
      <c r="L1590" t="s">
        <v>288</v>
      </c>
      <c r="M1590" t="s">
        <v>199</v>
      </c>
    </row>
    <row r="1591" spans="1:13" x14ac:dyDescent="0.25">
      <c r="A1591" t="s">
        <v>3278</v>
      </c>
      <c r="B1591" t="s">
        <v>3684</v>
      </c>
      <c r="C1591" t="s">
        <v>3685</v>
      </c>
      <c r="E1591">
        <v>1.179</v>
      </c>
      <c r="F1591" s="156" t="e">
        <v>#N/A</v>
      </c>
      <c r="G1591" s="157" t="e">
        <v>#N/A</v>
      </c>
      <c r="H1591" s="158" t="e">
        <f t="shared" si="48"/>
        <v>#DIV/0!</v>
      </c>
      <c r="I1591" s="157" t="e">
        <f t="shared" si="49"/>
        <v>#N/A</v>
      </c>
      <c r="J1591" t="s">
        <v>286</v>
      </c>
      <c r="K1591" t="s">
        <v>1096</v>
      </c>
      <c r="L1591" t="s">
        <v>288</v>
      </c>
      <c r="M1591" t="s">
        <v>199</v>
      </c>
    </row>
    <row r="1592" spans="1:13" x14ac:dyDescent="0.25">
      <c r="A1592" t="s">
        <v>3278</v>
      </c>
      <c r="B1592" t="s">
        <v>3686</v>
      </c>
      <c r="C1592" t="s">
        <v>3687</v>
      </c>
      <c r="E1592">
        <v>7.54</v>
      </c>
      <c r="F1592" s="156">
        <v>6.5</v>
      </c>
      <c r="G1592" s="157">
        <v>0</v>
      </c>
      <c r="H1592" s="158" t="e">
        <f t="shared" si="48"/>
        <v>#DIV/0!</v>
      </c>
      <c r="I1592" s="157">
        <f t="shared" si="49"/>
        <v>1.1599999999999999</v>
      </c>
      <c r="J1592" t="s">
        <v>3543</v>
      </c>
      <c r="K1592" t="s">
        <v>231</v>
      </c>
      <c r="L1592" t="s">
        <v>3544</v>
      </c>
      <c r="M1592" t="s">
        <v>199</v>
      </c>
    </row>
    <row r="1593" spans="1:13" x14ac:dyDescent="0.25">
      <c r="A1593" t="s">
        <v>3278</v>
      </c>
      <c r="B1593" t="s">
        <v>3688</v>
      </c>
      <c r="C1593" t="s">
        <v>3689</v>
      </c>
      <c r="E1593">
        <v>11.88</v>
      </c>
      <c r="F1593" s="156">
        <v>0.75</v>
      </c>
      <c r="G1593" s="157">
        <v>0</v>
      </c>
      <c r="H1593" s="158" t="e">
        <f t="shared" si="48"/>
        <v>#DIV/0!</v>
      </c>
      <c r="I1593" s="157">
        <f t="shared" si="49"/>
        <v>15.840000000000002</v>
      </c>
      <c r="J1593" t="s">
        <v>417</v>
      </c>
      <c r="K1593" t="s">
        <v>839</v>
      </c>
      <c r="L1593" t="s">
        <v>418</v>
      </c>
      <c r="M1593" t="s">
        <v>199</v>
      </c>
    </row>
    <row r="1594" spans="1:13" x14ac:dyDescent="0.25">
      <c r="A1594" t="s">
        <v>3278</v>
      </c>
      <c r="B1594" t="s">
        <v>3690</v>
      </c>
      <c r="C1594" t="s">
        <v>3691</v>
      </c>
      <c r="E1594">
        <v>14.48</v>
      </c>
      <c r="F1594" s="156">
        <v>4.8</v>
      </c>
      <c r="G1594" s="157">
        <v>0</v>
      </c>
      <c r="H1594" s="158" t="e">
        <f t="shared" si="48"/>
        <v>#DIV/0!</v>
      </c>
      <c r="I1594" s="157">
        <f t="shared" si="49"/>
        <v>3.0166666666666671</v>
      </c>
      <c r="J1594" t="s">
        <v>417</v>
      </c>
      <c r="K1594" t="s">
        <v>244</v>
      </c>
      <c r="L1594" t="s">
        <v>418</v>
      </c>
      <c r="M1594" t="s">
        <v>199</v>
      </c>
    </row>
    <row r="1595" spans="1:13" x14ac:dyDescent="0.25">
      <c r="A1595" t="s">
        <v>3278</v>
      </c>
      <c r="B1595" t="s">
        <v>3692</v>
      </c>
      <c r="C1595" t="s">
        <v>3693</v>
      </c>
      <c r="E1595">
        <v>5.37</v>
      </c>
      <c r="F1595" s="156">
        <v>5</v>
      </c>
      <c r="G1595" s="157">
        <v>0</v>
      </c>
      <c r="H1595" s="158" t="e">
        <f t="shared" si="48"/>
        <v>#DIV/0!</v>
      </c>
      <c r="I1595" s="157">
        <f t="shared" si="49"/>
        <v>1.0740000000000001</v>
      </c>
      <c r="J1595" t="s">
        <v>725</v>
      </c>
      <c r="K1595" t="s">
        <v>197</v>
      </c>
      <c r="L1595" t="s">
        <v>726</v>
      </c>
      <c r="M1595" t="s">
        <v>199</v>
      </c>
    </row>
    <row r="1596" spans="1:13" x14ac:dyDescent="0.25">
      <c r="A1596" t="s">
        <v>3278</v>
      </c>
      <c r="B1596" t="s">
        <v>3694</v>
      </c>
      <c r="C1596" t="s">
        <v>3695</v>
      </c>
      <c r="E1596">
        <v>3.2751999999999999</v>
      </c>
      <c r="F1596" s="156">
        <v>1</v>
      </c>
      <c r="G1596" s="157">
        <v>0</v>
      </c>
      <c r="H1596" s="158" t="e">
        <f t="shared" si="48"/>
        <v>#DIV/0!</v>
      </c>
      <c r="I1596" s="157">
        <f t="shared" si="49"/>
        <v>3.2751999999999999</v>
      </c>
      <c r="J1596" t="s">
        <v>725</v>
      </c>
      <c r="K1596" t="s">
        <v>197</v>
      </c>
      <c r="L1596" t="s">
        <v>726</v>
      </c>
      <c r="M1596" t="s">
        <v>199</v>
      </c>
    </row>
    <row r="1597" spans="1:13" x14ac:dyDescent="0.25">
      <c r="A1597" t="s">
        <v>3278</v>
      </c>
      <c r="B1597" t="s">
        <v>3696</v>
      </c>
      <c r="C1597" t="s">
        <v>3697</v>
      </c>
      <c r="E1597">
        <v>1.07</v>
      </c>
      <c r="F1597" s="156" t="e">
        <v>#N/A</v>
      </c>
      <c r="G1597" s="157" t="e">
        <v>#N/A</v>
      </c>
      <c r="H1597" s="158" t="e">
        <f t="shared" si="48"/>
        <v>#DIV/0!</v>
      </c>
      <c r="I1597" s="157" t="e">
        <f t="shared" si="49"/>
        <v>#N/A</v>
      </c>
      <c r="J1597" t="s">
        <v>725</v>
      </c>
      <c r="K1597" t="s">
        <v>197</v>
      </c>
      <c r="L1597" t="s">
        <v>726</v>
      </c>
      <c r="M1597" t="s">
        <v>199</v>
      </c>
    </row>
    <row r="1598" spans="1:13" x14ac:dyDescent="0.25">
      <c r="A1598" t="s">
        <v>3278</v>
      </c>
      <c r="B1598" t="s">
        <v>3698</v>
      </c>
      <c r="C1598" t="s">
        <v>3699</v>
      </c>
      <c r="E1598">
        <v>3.992</v>
      </c>
      <c r="F1598" s="156">
        <v>0.95</v>
      </c>
      <c r="G1598" s="157">
        <v>0</v>
      </c>
      <c r="H1598" s="158" t="e">
        <f t="shared" si="48"/>
        <v>#DIV/0!</v>
      </c>
      <c r="I1598" s="157">
        <f t="shared" si="49"/>
        <v>4.202105263157895</v>
      </c>
      <c r="J1598" t="s">
        <v>417</v>
      </c>
      <c r="K1598" t="s">
        <v>2603</v>
      </c>
      <c r="L1598" t="s">
        <v>418</v>
      </c>
      <c r="M1598" t="s">
        <v>199</v>
      </c>
    </row>
    <row r="1599" spans="1:13" x14ac:dyDescent="0.25">
      <c r="A1599" t="s">
        <v>3278</v>
      </c>
      <c r="B1599" t="s">
        <v>3700</v>
      </c>
      <c r="C1599" t="s">
        <v>3701</v>
      </c>
      <c r="E1599">
        <v>3.992</v>
      </c>
      <c r="F1599" s="156">
        <v>0.84199999999999997</v>
      </c>
      <c r="G1599" s="157">
        <v>0</v>
      </c>
      <c r="H1599" s="158" t="e">
        <f t="shared" si="48"/>
        <v>#DIV/0!</v>
      </c>
      <c r="I1599" s="157">
        <f t="shared" si="49"/>
        <v>4.7410926365795723</v>
      </c>
      <c r="J1599" t="s">
        <v>417</v>
      </c>
      <c r="K1599" t="s">
        <v>2603</v>
      </c>
      <c r="L1599" t="s">
        <v>418</v>
      </c>
      <c r="M1599" t="s">
        <v>199</v>
      </c>
    </row>
    <row r="1600" spans="1:13" x14ac:dyDescent="0.25">
      <c r="A1600" t="s">
        <v>3278</v>
      </c>
      <c r="B1600" t="s">
        <v>3702</v>
      </c>
      <c r="C1600" t="s">
        <v>3703</v>
      </c>
      <c r="E1600">
        <v>3.992</v>
      </c>
      <c r="F1600" s="156">
        <v>0.91</v>
      </c>
      <c r="G1600" s="157">
        <v>0</v>
      </c>
      <c r="H1600" s="158" t="e">
        <f t="shared" si="48"/>
        <v>#DIV/0!</v>
      </c>
      <c r="I1600" s="157">
        <f t="shared" si="49"/>
        <v>4.3868131868131863</v>
      </c>
      <c r="J1600" t="s">
        <v>417</v>
      </c>
      <c r="K1600" t="s">
        <v>2603</v>
      </c>
      <c r="L1600" t="s">
        <v>418</v>
      </c>
      <c r="M1600" t="s">
        <v>199</v>
      </c>
    </row>
    <row r="1601" spans="1:13" x14ac:dyDescent="0.25">
      <c r="A1601" t="s">
        <v>3278</v>
      </c>
      <c r="B1601" t="s">
        <v>3704</v>
      </c>
      <c r="C1601" t="s">
        <v>3705</v>
      </c>
      <c r="E1601">
        <v>2.5</v>
      </c>
      <c r="F1601" s="156">
        <v>0.81499999999999995</v>
      </c>
      <c r="G1601" s="157">
        <v>0</v>
      </c>
      <c r="H1601" s="158" t="e">
        <f t="shared" si="48"/>
        <v>#DIV/0!</v>
      </c>
      <c r="I1601" s="157">
        <f t="shared" si="49"/>
        <v>3.0674846625766872</v>
      </c>
      <c r="J1601" t="s">
        <v>2964</v>
      </c>
      <c r="K1601" t="s">
        <v>1830</v>
      </c>
      <c r="L1601" t="s">
        <v>2965</v>
      </c>
      <c r="M1601" t="s">
        <v>199</v>
      </c>
    </row>
    <row r="1602" spans="1:13" x14ac:dyDescent="0.25">
      <c r="A1602" t="s">
        <v>3278</v>
      </c>
      <c r="B1602" t="s">
        <v>3706</v>
      </c>
      <c r="C1602" t="s">
        <v>3707</v>
      </c>
      <c r="E1602">
        <v>1.141</v>
      </c>
      <c r="F1602" s="156" t="e">
        <v>#N/A</v>
      </c>
      <c r="G1602" s="157" t="e">
        <v>#N/A</v>
      </c>
      <c r="H1602" s="158" t="e">
        <f t="shared" si="48"/>
        <v>#DIV/0!</v>
      </c>
      <c r="I1602" s="157" t="e">
        <f t="shared" si="49"/>
        <v>#N/A</v>
      </c>
      <c r="J1602" t="s">
        <v>725</v>
      </c>
      <c r="K1602" t="s">
        <v>197</v>
      </c>
      <c r="L1602" t="s">
        <v>726</v>
      </c>
      <c r="M1602" t="s">
        <v>199</v>
      </c>
    </row>
    <row r="1603" spans="1:13" x14ac:dyDescent="0.25">
      <c r="A1603" t="s">
        <v>3278</v>
      </c>
      <c r="B1603" t="s">
        <v>3708</v>
      </c>
      <c r="C1603" t="s">
        <v>3709</v>
      </c>
      <c r="E1603">
        <v>1.141</v>
      </c>
      <c r="F1603" s="156" t="e">
        <v>#N/A</v>
      </c>
      <c r="G1603" s="157" t="e">
        <v>#N/A</v>
      </c>
      <c r="H1603" s="158" t="e">
        <f t="shared" ref="H1603:H1666" si="50">(D1603-E1603)/D1603</f>
        <v>#DIV/0!</v>
      </c>
      <c r="I1603" s="157" t="e">
        <f t="shared" ref="I1603:I1666" si="51">E1603/F1603</f>
        <v>#N/A</v>
      </c>
      <c r="J1603" t="s">
        <v>725</v>
      </c>
      <c r="K1603" t="s">
        <v>197</v>
      </c>
      <c r="L1603" t="s">
        <v>726</v>
      </c>
      <c r="M1603" t="s">
        <v>199</v>
      </c>
    </row>
    <row r="1604" spans="1:13" x14ac:dyDescent="0.25">
      <c r="A1604" t="s">
        <v>3278</v>
      </c>
      <c r="B1604" t="s">
        <v>3710</v>
      </c>
      <c r="C1604" t="s">
        <v>3711</v>
      </c>
      <c r="E1604">
        <v>0.85499999999999998</v>
      </c>
      <c r="F1604" s="156" t="e">
        <v>#N/A</v>
      </c>
      <c r="G1604" s="157" t="e">
        <v>#N/A</v>
      </c>
      <c r="H1604" s="158" t="e">
        <f t="shared" si="50"/>
        <v>#DIV/0!</v>
      </c>
      <c r="I1604" s="157" t="e">
        <f t="shared" si="51"/>
        <v>#N/A</v>
      </c>
      <c r="J1604" t="s">
        <v>2027</v>
      </c>
      <c r="K1604" t="s">
        <v>231</v>
      </c>
      <c r="L1604" t="s">
        <v>1954</v>
      </c>
      <c r="M1604" t="s">
        <v>199</v>
      </c>
    </row>
    <row r="1605" spans="1:13" x14ac:dyDescent="0.25">
      <c r="A1605" t="s">
        <v>3278</v>
      </c>
      <c r="B1605" t="s">
        <v>3712</v>
      </c>
      <c r="C1605" t="s">
        <v>3713</v>
      </c>
      <c r="E1605">
        <v>6.84</v>
      </c>
      <c r="F1605" s="156" t="e">
        <v>#N/A</v>
      </c>
      <c r="G1605" s="157" t="e">
        <v>#N/A</v>
      </c>
      <c r="H1605" s="158" t="e">
        <f t="shared" si="50"/>
        <v>#DIV/0!</v>
      </c>
      <c r="I1605" s="157" t="e">
        <f t="shared" si="51"/>
        <v>#N/A</v>
      </c>
      <c r="J1605" t="s">
        <v>417</v>
      </c>
      <c r="K1605" t="s">
        <v>244</v>
      </c>
      <c r="L1605" t="s">
        <v>418</v>
      </c>
      <c r="M1605" t="s">
        <v>199</v>
      </c>
    </row>
    <row r="1606" spans="1:13" x14ac:dyDescent="0.25">
      <c r="A1606" t="s">
        <v>3278</v>
      </c>
      <c r="B1606" t="s">
        <v>3714</v>
      </c>
      <c r="C1606" t="s">
        <v>3715</v>
      </c>
      <c r="E1606">
        <v>6.84</v>
      </c>
      <c r="F1606" s="156" t="e">
        <v>#N/A</v>
      </c>
      <c r="G1606" s="157" t="e">
        <v>#N/A</v>
      </c>
      <c r="H1606" s="158" t="e">
        <f t="shared" si="50"/>
        <v>#DIV/0!</v>
      </c>
      <c r="I1606" s="157" t="e">
        <f t="shared" si="51"/>
        <v>#N/A</v>
      </c>
      <c r="J1606" t="s">
        <v>417</v>
      </c>
      <c r="K1606" t="s">
        <v>244</v>
      </c>
      <c r="L1606" t="s">
        <v>418</v>
      </c>
      <c r="M1606" t="s">
        <v>199</v>
      </c>
    </row>
    <row r="1607" spans="1:13" x14ac:dyDescent="0.25">
      <c r="A1607" t="s">
        <v>3278</v>
      </c>
      <c r="B1607" t="s">
        <v>3716</v>
      </c>
      <c r="C1607" t="s">
        <v>3717</v>
      </c>
      <c r="E1607">
        <v>6.84</v>
      </c>
      <c r="F1607" s="156" t="e">
        <v>#N/A</v>
      </c>
      <c r="G1607" s="157" t="e">
        <v>#N/A</v>
      </c>
      <c r="H1607" s="158" t="e">
        <f t="shared" si="50"/>
        <v>#DIV/0!</v>
      </c>
      <c r="I1607" s="157" t="e">
        <f t="shared" si="51"/>
        <v>#N/A</v>
      </c>
      <c r="J1607" t="s">
        <v>417</v>
      </c>
      <c r="K1607" t="s">
        <v>244</v>
      </c>
      <c r="L1607" t="s">
        <v>418</v>
      </c>
      <c r="M1607" t="s">
        <v>199</v>
      </c>
    </row>
    <row r="1608" spans="1:13" x14ac:dyDescent="0.25">
      <c r="A1608" t="s">
        <v>3278</v>
      </c>
      <c r="B1608" t="s">
        <v>3718</v>
      </c>
      <c r="C1608" t="s">
        <v>3719</v>
      </c>
      <c r="E1608">
        <v>6.84</v>
      </c>
      <c r="F1608" s="156" t="e">
        <v>#N/A</v>
      </c>
      <c r="G1608" s="157" t="e">
        <v>#N/A</v>
      </c>
      <c r="H1608" s="158" t="e">
        <f t="shared" si="50"/>
        <v>#DIV/0!</v>
      </c>
      <c r="I1608" s="157" t="e">
        <f t="shared" si="51"/>
        <v>#N/A</v>
      </c>
      <c r="J1608" t="s">
        <v>417</v>
      </c>
      <c r="K1608" t="s">
        <v>244</v>
      </c>
      <c r="L1608" t="s">
        <v>418</v>
      </c>
      <c r="M1608" t="s">
        <v>199</v>
      </c>
    </row>
    <row r="1609" spans="1:13" x14ac:dyDescent="0.25">
      <c r="A1609" t="s">
        <v>3278</v>
      </c>
      <c r="B1609" t="s">
        <v>3720</v>
      </c>
      <c r="C1609" t="s">
        <v>3721</v>
      </c>
      <c r="E1609">
        <v>28</v>
      </c>
      <c r="F1609" s="156" t="e">
        <v>#N/A</v>
      </c>
      <c r="G1609" s="157" t="e">
        <v>#N/A</v>
      </c>
      <c r="H1609" s="158" t="e">
        <f t="shared" si="50"/>
        <v>#DIV/0!</v>
      </c>
      <c r="I1609" s="157" t="e">
        <f t="shared" si="51"/>
        <v>#N/A</v>
      </c>
      <c r="J1609" t="s">
        <v>417</v>
      </c>
      <c r="K1609" t="s">
        <v>604</v>
      </c>
      <c r="L1609" t="s">
        <v>418</v>
      </c>
      <c r="M1609" t="s">
        <v>199</v>
      </c>
    </row>
    <row r="1610" spans="1:13" x14ac:dyDescent="0.25">
      <c r="A1610" t="s">
        <v>3278</v>
      </c>
      <c r="B1610" t="s">
        <v>3722</v>
      </c>
      <c r="C1610" t="s">
        <v>3723</v>
      </c>
      <c r="E1610">
        <v>4</v>
      </c>
      <c r="F1610" s="156" t="e">
        <v>#N/A</v>
      </c>
      <c r="G1610" s="157" t="e">
        <v>#N/A</v>
      </c>
      <c r="H1610" s="158" t="e">
        <f t="shared" si="50"/>
        <v>#DIV/0!</v>
      </c>
      <c r="I1610" s="157" t="e">
        <f t="shared" si="51"/>
        <v>#N/A</v>
      </c>
      <c r="J1610" t="s">
        <v>3543</v>
      </c>
      <c r="K1610" t="s">
        <v>231</v>
      </c>
      <c r="L1610" t="s">
        <v>3544</v>
      </c>
      <c r="M1610" t="s">
        <v>199</v>
      </c>
    </row>
    <row r="1611" spans="1:13" x14ac:dyDescent="0.25">
      <c r="A1611" t="s">
        <v>3278</v>
      </c>
      <c r="B1611" t="s">
        <v>3724</v>
      </c>
      <c r="C1611" t="s">
        <v>3725</v>
      </c>
      <c r="E1611">
        <v>1.141</v>
      </c>
      <c r="F1611" s="156" t="e">
        <v>#N/A</v>
      </c>
      <c r="G1611" s="157" t="e">
        <v>#N/A</v>
      </c>
      <c r="H1611" s="158" t="e">
        <f t="shared" si="50"/>
        <v>#DIV/0!</v>
      </c>
      <c r="I1611" s="157" t="e">
        <f t="shared" si="51"/>
        <v>#N/A</v>
      </c>
      <c r="J1611" t="s">
        <v>725</v>
      </c>
      <c r="K1611" t="s">
        <v>197</v>
      </c>
      <c r="L1611" t="s">
        <v>726</v>
      </c>
      <c r="M1611" t="s">
        <v>199</v>
      </c>
    </row>
    <row r="1612" spans="1:13" x14ac:dyDescent="0.25">
      <c r="A1612" t="s">
        <v>3278</v>
      </c>
      <c r="B1612" t="s">
        <v>3726</v>
      </c>
      <c r="C1612" t="s">
        <v>3727</v>
      </c>
      <c r="E1612">
        <v>1.012</v>
      </c>
      <c r="F1612" s="156" t="e">
        <v>#N/A</v>
      </c>
      <c r="G1612" s="157" t="e">
        <v>#N/A</v>
      </c>
      <c r="H1612" s="158" t="e">
        <f t="shared" si="50"/>
        <v>#DIV/0!</v>
      </c>
      <c r="I1612" s="157" t="e">
        <f t="shared" si="51"/>
        <v>#N/A</v>
      </c>
      <c r="J1612" t="s">
        <v>725</v>
      </c>
      <c r="K1612" t="s">
        <v>197</v>
      </c>
      <c r="L1612" t="s">
        <v>726</v>
      </c>
      <c r="M1612" t="s">
        <v>199</v>
      </c>
    </row>
    <row r="1613" spans="1:13" x14ac:dyDescent="0.25">
      <c r="A1613" t="s">
        <v>3278</v>
      </c>
      <c r="B1613" t="s">
        <v>3728</v>
      </c>
      <c r="C1613" t="s">
        <v>3729</v>
      </c>
      <c r="E1613">
        <v>1.012</v>
      </c>
      <c r="F1613" s="156" t="e">
        <v>#N/A</v>
      </c>
      <c r="G1613" s="157" t="e">
        <v>#N/A</v>
      </c>
      <c r="H1613" s="158" t="e">
        <f t="shared" si="50"/>
        <v>#DIV/0!</v>
      </c>
      <c r="I1613" s="157" t="e">
        <f t="shared" si="51"/>
        <v>#N/A</v>
      </c>
      <c r="J1613" t="s">
        <v>725</v>
      </c>
      <c r="K1613" t="s">
        <v>197</v>
      </c>
      <c r="L1613" t="s">
        <v>726</v>
      </c>
      <c r="M1613" t="s">
        <v>199</v>
      </c>
    </row>
    <row r="1614" spans="1:13" x14ac:dyDescent="0.25">
      <c r="A1614" t="s">
        <v>3278</v>
      </c>
      <c r="B1614" t="s">
        <v>3730</v>
      </c>
      <c r="C1614" t="s">
        <v>3731</v>
      </c>
      <c r="E1614">
        <v>1.012</v>
      </c>
      <c r="F1614" s="156" t="e">
        <v>#N/A</v>
      </c>
      <c r="G1614" s="157" t="e">
        <v>#N/A</v>
      </c>
      <c r="H1614" s="158" t="e">
        <f t="shared" si="50"/>
        <v>#DIV/0!</v>
      </c>
      <c r="I1614" s="157" t="e">
        <f t="shared" si="51"/>
        <v>#N/A</v>
      </c>
      <c r="J1614" t="s">
        <v>725</v>
      </c>
      <c r="K1614" t="s">
        <v>197</v>
      </c>
      <c r="L1614" t="s">
        <v>726</v>
      </c>
      <c r="M1614" t="s">
        <v>199</v>
      </c>
    </row>
    <row r="1615" spans="1:13" x14ac:dyDescent="0.25">
      <c r="A1615" t="s">
        <v>3278</v>
      </c>
      <c r="B1615" t="s">
        <v>3732</v>
      </c>
      <c r="C1615" t="s">
        <v>3733</v>
      </c>
      <c r="E1615">
        <v>1.42</v>
      </c>
      <c r="F1615" s="156" t="e">
        <v>#N/A</v>
      </c>
      <c r="G1615" s="157" t="e">
        <v>#N/A</v>
      </c>
      <c r="H1615" s="158" t="e">
        <f t="shared" si="50"/>
        <v>#DIV/0!</v>
      </c>
      <c r="I1615" s="157" t="e">
        <f t="shared" si="51"/>
        <v>#N/A</v>
      </c>
      <c r="J1615" t="e">
        <v>#N/A</v>
      </c>
      <c r="K1615" t="s">
        <v>231</v>
      </c>
      <c r="L1615" t="s">
        <v>1954</v>
      </c>
      <c r="M1615" t="s">
        <v>199</v>
      </c>
    </row>
    <row r="1616" spans="1:13" x14ac:dyDescent="0.25">
      <c r="A1616" t="s">
        <v>3278</v>
      </c>
      <c r="B1616" t="s">
        <v>3734</v>
      </c>
      <c r="C1616" t="s">
        <v>3735</v>
      </c>
      <c r="E1616">
        <v>2.09</v>
      </c>
      <c r="F1616" s="156" t="e">
        <v>#N/A</v>
      </c>
      <c r="G1616" s="157" t="e">
        <v>#N/A</v>
      </c>
      <c r="H1616" s="158" t="e">
        <f t="shared" si="50"/>
        <v>#DIV/0!</v>
      </c>
      <c r="I1616" s="157" t="e">
        <f t="shared" si="51"/>
        <v>#N/A</v>
      </c>
      <c r="J1616" t="e">
        <v>#N/A</v>
      </c>
      <c r="K1616" t="s">
        <v>197</v>
      </c>
      <c r="L1616" t="s">
        <v>1891</v>
      </c>
      <c r="M1616" t="s">
        <v>199</v>
      </c>
    </row>
    <row r="1617" spans="1:13" x14ac:dyDescent="0.25">
      <c r="A1617" t="s">
        <v>3278</v>
      </c>
      <c r="B1617" t="s">
        <v>3736</v>
      </c>
      <c r="C1617" t="s">
        <v>3737</v>
      </c>
      <c r="E1617">
        <v>1.24</v>
      </c>
      <c r="F1617" s="156" t="e">
        <v>#N/A</v>
      </c>
      <c r="G1617" s="157" t="e">
        <v>#N/A</v>
      </c>
      <c r="H1617" s="158" t="e">
        <f t="shared" si="50"/>
        <v>#DIV/0!</v>
      </c>
      <c r="I1617" s="157" t="e">
        <f t="shared" si="51"/>
        <v>#N/A</v>
      </c>
      <c r="J1617" t="e">
        <v>#N/A</v>
      </c>
      <c r="K1617" t="s">
        <v>197</v>
      </c>
      <c r="L1617" t="s">
        <v>1891</v>
      </c>
      <c r="M1617" t="s">
        <v>199</v>
      </c>
    </row>
    <row r="1618" spans="1:13" x14ac:dyDescent="0.25">
      <c r="A1618" t="s">
        <v>3278</v>
      </c>
      <c r="B1618" t="s">
        <v>3738</v>
      </c>
      <c r="C1618" t="s">
        <v>3739</v>
      </c>
      <c r="E1618">
        <v>2.4900000000000002</v>
      </c>
      <c r="F1618" s="156" t="e">
        <v>#N/A</v>
      </c>
      <c r="G1618" s="157" t="e">
        <v>#N/A</v>
      </c>
      <c r="H1618" s="158" t="e">
        <f t="shared" si="50"/>
        <v>#DIV/0!</v>
      </c>
      <c r="I1618" s="157" t="e">
        <f t="shared" si="51"/>
        <v>#N/A</v>
      </c>
      <c r="J1618" t="e">
        <v>#N/A</v>
      </c>
      <c r="K1618" t="s">
        <v>197</v>
      </c>
      <c r="L1618" t="s">
        <v>1891</v>
      </c>
      <c r="M1618" t="s">
        <v>199</v>
      </c>
    </row>
    <row r="1619" spans="1:13" x14ac:dyDescent="0.25">
      <c r="A1619" t="s">
        <v>3278</v>
      </c>
      <c r="B1619" t="s">
        <v>3740</v>
      </c>
      <c r="C1619" t="s">
        <v>3741</v>
      </c>
      <c r="E1619">
        <v>1.4</v>
      </c>
      <c r="F1619" s="156" t="e">
        <v>#N/A</v>
      </c>
      <c r="G1619" s="157" t="e">
        <v>#N/A</v>
      </c>
      <c r="H1619" s="158" t="e">
        <f t="shared" si="50"/>
        <v>#DIV/0!</v>
      </c>
      <c r="I1619" s="157" t="e">
        <f t="shared" si="51"/>
        <v>#N/A</v>
      </c>
      <c r="J1619" t="e">
        <v>#N/A</v>
      </c>
      <c r="K1619" t="s">
        <v>197</v>
      </c>
      <c r="L1619" t="s">
        <v>1891</v>
      </c>
      <c r="M1619" t="s">
        <v>199</v>
      </c>
    </row>
    <row r="1620" spans="1:13" x14ac:dyDescent="0.25">
      <c r="A1620" t="s">
        <v>3278</v>
      </c>
      <c r="B1620" t="s">
        <v>3742</v>
      </c>
      <c r="C1620" t="s">
        <v>3743</v>
      </c>
      <c r="E1620">
        <v>1.23</v>
      </c>
      <c r="F1620" s="156" t="e">
        <v>#N/A</v>
      </c>
      <c r="G1620" s="157" t="e">
        <v>#N/A</v>
      </c>
      <c r="H1620" s="158" t="e">
        <f t="shared" si="50"/>
        <v>#DIV/0!</v>
      </c>
      <c r="I1620" s="157" t="e">
        <f t="shared" si="51"/>
        <v>#N/A</v>
      </c>
      <c r="J1620" t="e">
        <v>#N/A</v>
      </c>
      <c r="K1620" t="s">
        <v>197</v>
      </c>
      <c r="L1620" t="s">
        <v>1891</v>
      </c>
      <c r="M1620" t="s">
        <v>199</v>
      </c>
    </row>
    <row r="1621" spans="1:13" x14ac:dyDescent="0.25">
      <c r="A1621" t="s">
        <v>3278</v>
      </c>
      <c r="B1621" t="s">
        <v>3744</v>
      </c>
      <c r="C1621" t="s">
        <v>3745</v>
      </c>
      <c r="E1621">
        <v>1.0671999999999999</v>
      </c>
      <c r="F1621" s="156" t="e">
        <v>#N/A</v>
      </c>
      <c r="G1621" s="157" t="e">
        <v>#N/A</v>
      </c>
      <c r="H1621" s="158" t="e">
        <f t="shared" si="50"/>
        <v>#DIV/0!</v>
      </c>
      <c r="I1621" s="157" t="e">
        <f t="shared" si="51"/>
        <v>#N/A</v>
      </c>
      <c r="J1621" t="e">
        <v>#N/A</v>
      </c>
      <c r="K1621" t="s">
        <v>197</v>
      </c>
      <c r="L1621" t="s">
        <v>726</v>
      </c>
      <c r="M1621" t="s">
        <v>199</v>
      </c>
    </row>
    <row r="1622" spans="1:13" x14ac:dyDescent="0.25">
      <c r="A1622" t="s">
        <v>3278</v>
      </c>
      <c r="B1622" t="s">
        <v>3746</v>
      </c>
      <c r="C1622" t="s">
        <v>3747</v>
      </c>
      <c r="E1622">
        <v>1.05</v>
      </c>
      <c r="F1622" s="156" t="e">
        <v>#N/A</v>
      </c>
      <c r="G1622" s="157" t="e">
        <v>#N/A</v>
      </c>
      <c r="H1622" s="158" t="e">
        <f t="shared" si="50"/>
        <v>#DIV/0!</v>
      </c>
      <c r="I1622" s="157" t="e">
        <f t="shared" si="51"/>
        <v>#N/A</v>
      </c>
      <c r="J1622" t="e">
        <v>#N/A</v>
      </c>
      <c r="K1622" t="s">
        <v>197</v>
      </c>
      <c r="L1622" t="s">
        <v>1891</v>
      </c>
      <c r="M1622" t="s">
        <v>199</v>
      </c>
    </row>
    <row r="1623" spans="1:13" x14ac:dyDescent="0.25">
      <c r="A1623" t="s">
        <v>3278</v>
      </c>
      <c r="B1623" t="s">
        <v>3748</v>
      </c>
      <c r="C1623" t="s">
        <v>3749</v>
      </c>
      <c r="E1623">
        <v>9.32</v>
      </c>
      <c r="F1623" s="156">
        <v>0.34</v>
      </c>
      <c r="G1623" s="157">
        <v>0</v>
      </c>
      <c r="H1623" s="158" t="e">
        <f t="shared" si="50"/>
        <v>#DIV/0!</v>
      </c>
      <c r="I1623" s="157">
        <f t="shared" si="51"/>
        <v>27.411764705882351</v>
      </c>
      <c r="J1623" t="s">
        <v>417</v>
      </c>
      <c r="K1623" t="s">
        <v>753</v>
      </c>
      <c r="L1623" t="s">
        <v>418</v>
      </c>
      <c r="M1623" t="s">
        <v>199</v>
      </c>
    </row>
    <row r="1624" spans="1:13" x14ac:dyDescent="0.25">
      <c r="A1624" t="s">
        <v>3278</v>
      </c>
      <c r="B1624" t="s">
        <v>3750</v>
      </c>
      <c r="C1624" t="s">
        <v>3751</v>
      </c>
      <c r="E1624">
        <v>11.56</v>
      </c>
      <c r="F1624" s="156">
        <v>0.8</v>
      </c>
      <c r="G1624" s="157">
        <v>0</v>
      </c>
      <c r="H1624" s="158" t="e">
        <f t="shared" si="50"/>
        <v>#DIV/0!</v>
      </c>
      <c r="I1624" s="157">
        <f t="shared" si="51"/>
        <v>14.45</v>
      </c>
      <c r="J1624" t="s">
        <v>417</v>
      </c>
      <c r="K1624" t="s">
        <v>244</v>
      </c>
      <c r="L1624" t="s">
        <v>418</v>
      </c>
      <c r="M1624" t="s">
        <v>199</v>
      </c>
    </row>
    <row r="1625" spans="1:13" x14ac:dyDescent="0.25">
      <c r="A1625" t="s">
        <v>3278</v>
      </c>
      <c r="B1625" t="s">
        <v>3752</v>
      </c>
      <c r="C1625" t="s">
        <v>3753</v>
      </c>
      <c r="E1625">
        <v>9.3430999999999997</v>
      </c>
      <c r="F1625" s="156">
        <v>0.34</v>
      </c>
      <c r="G1625" s="157">
        <v>0</v>
      </c>
      <c r="H1625" s="158" t="e">
        <f t="shared" si="50"/>
        <v>#DIV/0!</v>
      </c>
      <c r="I1625" s="157">
        <f t="shared" si="51"/>
        <v>27.479705882352938</v>
      </c>
      <c r="J1625" t="s">
        <v>417</v>
      </c>
      <c r="K1625" t="s">
        <v>244</v>
      </c>
      <c r="L1625" t="s">
        <v>418</v>
      </c>
      <c r="M1625" t="s">
        <v>199</v>
      </c>
    </row>
    <row r="1626" spans="1:13" x14ac:dyDescent="0.25">
      <c r="A1626" t="s">
        <v>3754</v>
      </c>
      <c r="B1626" t="s">
        <v>3755</v>
      </c>
      <c r="C1626" t="s">
        <v>3756</v>
      </c>
      <c r="E1626">
        <v>5.3446999999999996</v>
      </c>
      <c r="F1626" s="156">
        <v>0.47</v>
      </c>
      <c r="G1626" s="157">
        <v>0</v>
      </c>
      <c r="H1626" s="158" t="e">
        <f t="shared" si="50"/>
        <v>#DIV/0!</v>
      </c>
      <c r="I1626" s="157">
        <f t="shared" si="51"/>
        <v>11.371702127659574</v>
      </c>
      <c r="J1626" t="s">
        <v>286</v>
      </c>
      <c r="K1626" t="s">
        <v>1941</v>
      </c>
      <c r="L1626" t="s">
        <v>288</v>
      </c>
      <c r="M1626" t="s">
        <v>199</v>
      </c>
    </row>
    <row r="1627" spans="1:13" x14ac:dyDescent="0.25">
      <c r="A1627" t="s">
        <v>3754</v>
      </c>
      <c r="B1627" t="s">
        <v>3757</v>
      </c>
      <c r="C1627" t="s">
        <v>3758</v>
      </c>
      <c r="E1627">
        <v>15.112</v>
      </c>
      <c r="F1627" s="156">
        <v>0.55000000000000004</v>
      </c>
      <c r="G1627" s="157">
        <v>0</v>
      </c>
      <c r="H1627" s="158" t="e">
        <f t="shared" si="50"/>
        <v>#DIV/0!</v>
      </c>
      <c r="I1627" s="157">
        <f t="shared" si="51"/>
        <v>27.476363636363633</v>
      </c>
      <c r="J1627" t="s">
        <v>286</v>
      </c>
      <c r="K1627" t="s">
        <v>2696</v>
      </c>
      <c r="L1627" t="s">
        <v>288</v>
      </c>
      <c r="M1627" t="s">
        <v>199</v>
      </c>
    </row>
    <row r="1628" spans="1:13" x14ac:dyDescent="0.25">
      <c r="A1628" t="s">
        <v>3754</v>
      </c>
      <c r="B1628" t="s">
        <v>3759</v>
      </c>
      <c r="C1628" t="s">
        <v>3760</v>
      </c>
      <c r="E1628">
        <v>0.69399999999999995</v>
      </c>
      <c r="F1628" s="156" t="e">
        <v>#N/A</v>
      </c>
      <c r="G1628" s="157" t="e">
        <v>#N/A</v>
      </c>
      <c r="H1628" s="158" t="e">
        <f t="shared" si="50"/>
        <v>#DIV/0!</v>
      </c>
      <c r="I1628" s="157" t="e">
        <f t="shared" si="51"/>
        <v>#N/A</v>
      </c>
      <c r="J1628" t="s">
        <v>286</v>
      </c>
      <c r="K1628" t="s">
        <v>1430</v>
      </c>
      <c r="L1628" t="s">
        <v>288</v>
      </c>
      <c r="M1628" t="s">
        <v>199</v>
      </c>
    </row>
    <row r="1629" spans="1:13" x14ac:dyDescent="0.25">
      <c r="A1629" t="s">
        <v>3754</v>
      </c>
      <c r="B1629" t="s">
        <v>3761</v>
      </c>
      <c r="C1629" t="s">
        <v>3762</v>
      </c>
      <c r="E1629">
        <v>18.175999999999998</v>
      </c>
      <c r="F1629" s="156" t="e">
        <v>#N/A</v>
      </c>
      <c r="G1629" s="157" t="e">
        <v>#N/A</v>
      </c>
      <c r="H1629" s="158" t="e">
        <f t="shared" si="50"/>
        <v>#DIV/0!</v>
      </c>
      <c r="I1629" s="157" t="e">
        <f t="shared" si="51"/>
        <v>#N/A</v>
      </c>
      <c r="J1629" t="s">
        <v>202</v>
      </c>
      <c r="K1629" t="s">
        <v>208</v>
      </c>
      <c r="L1629" t="s">
        <v>204</v>
      </c>
      <c r="M1629" t="s">
        <v>199</v>
      </c>
    </row>
    <row r="1630" spans="1:13" x14ac:dyDescent="0.25">
      <c r="A1630" t="s">
        <v>3754</v>
      </c>
      <c r="B1630" t="s">
        <v>3763</v>
      </c>
      <c r="C1630" t="s">
        <v>3764</v>
      </c>
      <c r="E1630">
        <v>1.6527000000000001</v>
      </c>
      <c r="F1630" s="156">
        <v>0.04</v>
      </c>
      <c r="G1630" s="157">
        <v>0</v>
      </c>
      <c r="H1630" s="158" t="e">
        <f t="shared" si="50"/>
        <v>#DIV/0!</v>
      </c>
      <c r="I1630" s="157">
        <f t="shared" si="51"/>
        <v>41.317500000000003</v>
      </c>
      <c r="J1630" t="s">
        <v>202</v>
      </c>
      <c r="K1630" t="s">
        <v>231</v>
      </c>
      <c r="L1630" t="s">
        <v>204</v>
      </c>
      <c r="M1630" t="s">
        <v>199</v>
      </c>
    </row>
    <row r="1631" spans="1:13" x14ac:dyDescent="0.25">
      <c r="A1631" t="s">
        <v>3754</v>
      </c>
      <c r="B1631" t="s">
        <v>3765</v>
      </c>
      <c r="C1631" t="s">
        <v>3766</v>
      </c>
      <c r="E1631">
        <v>1.274</v>
      </c>
      <c r="F1631" s="156">
        <v>3.5999999999999997E-2</v>
      </c>
      <c r="G1631" s="157">
        <v>0</v>
      </c>
      <c r="H1631" s="158" t="e">
        <f t="shared" si="50"/>
        <v>#DIV/0!</v>
      </c>
      <c r="I1631" s="157">
        <f t="shared" si="51"/>
        <v>35.388888888888893</v>
      </c>
      <c r="J1631" t="s">
        <v>286</v>
      </c>
      <c r="K1631" t="s">
        <v>1430</v>
      </c>
      <c r="L1631" t="s">
        <v>288</v>
      </c>
      <c r="M1631" t="s">
        <v>199</v>
      </c>
    </row>
    <row r="1632" spans="1:13" x14ac:dyDescent="0.25">
      <c r="A1632" t="s">
        <v>3754</v>
      </c>
      <c r="B1632" t="s">
        <v>3767</v>
      </c>
      <c r="C1632" t="s">
        <v>3768</v>
      </c>
      <c r="E1632">
        <v>1.216</v>
      </c>
      <c r="F1632" s="156">
        <v>3.5000000000000003E-2</v>
      </c>
      <c r="G1632" s="157">
        <v>0</v>
      </c>
      <c r="H1632" s="158" t="e">
        <f t="shared" si="50"/>
        <v>#DIV/0!</v>
      </c>
      <c r="I1632" s="157">
        <f t="shared" si="51"/>
        <v>34.74285714285714</v>
      </c>
      <c r="J1632" t="s">
        <v>286</v>
      </c>
      <c r="K1632" t="s">
        <v>276</v>
      </c>
      <c r="L1632" t="s">
        <v>288</v>
      </c>
      <c r="M1632" t="s">
        <v>199</v>
      </c>
    </row>
    <row r="1633" spans="1:13" x14ac:dyDescent="0.25">
      <c r="A1633" t="s">
        <v>3754</v>
      </c>
      <c r="B1633" t="s">
        <v>3769</v>
      </c>
      <c r="C1633" t="s">
        <v>3770</v>
      </c>
      <c r="E1633">
        <v>4.1070000000000002</v>
      </c>
      <c r="F1633" s="156" t="e">
        <v>#N/A</v>
      </c>
      <c r="G1633" s="157" t="e">
        <v>#N/A</v>
      </c>
      <c r="H1633" s="158" t="e">
        <f t="shared" si="50"/>
        <v>#DIV/0!</v>
      </c>
      <c r="I1633" s="157" t="e">
        <f t="shared" si="51"/>
        <v>#N/A</v>
      </c>
      <c r="J1633" t="s">
        <v>286</v>
      </c>
      <c r="K1633" t="s">
        <v>1430</v>
      </c>
      <c r="L1633" t="s">
        <v>288</v>
      </c>
      <c r="M1633" t="s">
        <v>199</v>
      </c>
    </row>
    <row r="1634" spans="1:13" x14ac:dyDescent="0.25">
      <c r="A1634" t="s">
        <v>3754</v>
      </c>
      <c r="B1634" t="s">
        <v>3771</v>
      </c>
      <c r="C1634" t="s">
        <v>3772</v>
      </c>
      <c r="E1634">
        <v>4.6280000000000001</v>
      </c>
      <c r="F1634" s="156" t="e">
        <v>#N/A</v>
      </c>
      <c r="G1634" s="157" t="e">
        <v>#N/A</v>
      </c>
      <c r="H1634" s="158" t="e">
        <f t="shared" si="50"/>
        <v>#DIV/0!</v>
      </c>
      <c r="I1634" s="157" t="e">
        <f t="shared" si="51"/>
        <v>#N/A</v>
      </c>
      <c r="J1634" t="s">
        <v>286</v>
      </c>
      <c r="K1634" t="s">
        <v>276</v>
      </c>
      <c r="L1634" t="s">
        <v>288</v>
      </c>
      <c r="M1634" t="s">
        <v>199</v>
      </c>
    </row>
    <row r="1635" spans="1:13" x14ac:dyDescent="0.25">
      <c r="A1635" t="s">
        <v>3754</v>
      </c>
      <c r="B1635" t="s">
        <v>3773</v>
      </c>
      <c r="C1635" t="s">
        <v>3774</v>
      </c>
      <c r="E1635">
        <v>3.6459000000000001</v>
      </c>
      <c r="F1635" s="156">
        <v>1</v>
      </c>
      <c r="G1635" s="157">
        <v>0</v>
      </c>
      <c r="H1635" s="158" t="e">
        <f t="shared" si="50"/>
        <v>#DIV/0!</v>
      </c>
      <c r="I1635" s="157">
        <f t="shared" si="51"/>
        <v>3.6459000000000001</v>
      </c>
      <c r="J1635" t="s">
        <v>202</v>
      </c>
      <c r="K1635" t="s">
        <v>421</v>
      </c>
      <c r="L1635" t="s">
        <v>204</v>
      </c>
      <c r="M1635" t="s">
        <v>199</v>
      </c>
    </row>
    <row r="1636" spans="1:13" x14ac:dyDescent="0.25">
      <c r="A1636" t="s">
        <v>3754</v>
      </c>
      <c r="B1636" t="s">
        <v>3775</v>
      </c>
      <c r="C1636" t="s">
        <v>3776</v>
      </c>
      <c r="E1636">
        <v>0.4027</v>
      </c>
      <c r="F1636" s="156">
        <v>0.1</v>
      </c>
      <c r="G1636" s="157">
        <v>0</v>
      </c>
      <c r="H1636" s="158" t="e">
        <f t="shared" si="50"/>
        <v>#DIV/0!</v>
      </c>
      <c r="I1636" s="157">
        <f t="shared" si="51"/>
        <v>4.0270000000000001</v>
      </c>
      <c r="J1636" t="s">
        <v>202</v>
      </c>
      <c r="K1636" t="s">
        <v>421</v>
      </c>
      <c r="L1636" t="s">
        <v>204</v>
      </c>
      <c r="M1636" t="s">
        <v>199</v>
      </c>
    </row>
    <row r="1637" spans="1:13" x14ac:dyDescent="0.25">
      <c r="A1637" t="s">
        <v>3754</v>
      </c>
      <c r="B1637" t="s">
        <v>3777</v>
      </c>
      <c r="C1637" t="s">
        <v>3778</v>
      </c>
      <c r="E1637">
        <v>0.44309999999999999</v>
      </c>
      <c r="F1637" s="156">
        <v>0.1</v>
      </c>
      <c r="G1637" s="157">
        <v>0</v>
      </c>
      <c r="H1637" s="158" t="e">
        <f t="shared" si="50"/>
        <v>#DIV/0!</v>
      </c>
      <c r="I1637" s="157">
        <f t="shared" si="51"/>
        <v>4.431</v>
      </c>
      <c r="J1637" t="s">
        <v>202</v>
      </c>
      <c r="K1637" t="s">
        <v>421</v>
      </c>
      <c r="L1637" t="s">
        <v>204</v>
      </c>
      <c r="M1637" t="s">
        <v>199</v>
      </c>
    </row>
    <row r="1638" spans="1:13" x14ac:dyDescent="0.25">
      <c r="A1638" t="s">
        <v>3754</v>
      </c>
      <c r="B1638" t="s">
        <v>3779</v>
      </c>
      <c r="C1638" t="s">
        <v>3780</v>
      </c>
      <c r="E1638">
        <v>0.64710000000000001</v>
      </c>
      <c r="F1638" s="156">
        <v>0.1</v>
      </c>
      <c r="G1638" s="157">
        <v>0</v>
      </c>
      <c r="H1638" s="158" t="e">
        <f t="shared" si="50"/>
        <v>#DIV/0!</v>
      </c>
      <c r="I1638" s="157">
        <f t="shared" si="51"/>
        <v>6.4710000000000001</v>
      </c>
      <c r="J1638" t="s">
        <v>202</v>
      </c>
      <c r="K1638" t="s">
        <v>421</v>
      </c>
      <c r="L1638" t="s">
        <v>204</v>
      </c>
      <c r="M1638" t="s">
        <v>199</v>
      </c>
    </row>
    <row r="1639" spans="1:13" x14ac:dyDescent="0.25">
      <c r="A1639" t="s">
        <v>3754</v>
      </c>
      <c r="B1639" t="s">
        <v>3781</v>
      </c>
      <c r="C1639" t="s">
        <v>3782</v>
      </c>
      <c r="E1639">
        <v>5.9</v>
      </c>
      <c r="F1639" s="156">
        <v>1</v>
      </c>
      <c r="G1639" s="157">
        <v>0</v>
      </c>
      <c r="H1639" s="158" t="e">
        <f t="shared" si="50"/>
        <v>#DIV/0!</v>
      </c>
      <c r="I1639" s="157">
        <f t="shared" si="51"/>
        <v>5.9</v>
      </c>
      <c r="J1639" t="s">
        <v>202</v>
      </c>
      <c r="K1639" t="s">
        <v>421</v>
      </c>
      <c r="L1639" t="s">
        <v>204</v>
      </c>
      <c r="M1639" t="s">
        <v>199</v>
      </c>
    </row>
    <row r="1640" spans="1:13" x14ac:dyDescent="0.25">
      <c r="A1640" t="s">
        <v>3754</v>
      </c>
      <c r="B1640" t="s">
        <v>3783</v>
      </c>
      <c r="C1640" t="s">
        <v>3784</v>
      </c>
      <c r="E1640">
        <v>0.6623</v>
      </c>
      <c r="F1640" s="156">
        <v>0.1</v>
      </c>
      <c r="G1640" s="157">
        <v>0</v>
      </c>
      <c r="H1640" s="158" t="e">
        <f t="shared" si="50"/>
        <v>#DIV/0!</v>
      </c>
      <c r="I1640" s="157">
        <f t="shared" si="51"/>
        <v>6.6229999999999993</v>
      </c>
      <c r="J1640" t="s">
        <v>202</v>
      </c>
      <c r="K1640" t="s">
        <v>421</v>
      </c>
      <c r="L1640" t="s">
        <v>204</v>
      </c>
      <c r="M1640" t="s">
        <v>199</v>
      </c>
    </row>
    <row r="1641" spans="1:13" x14ac:dyDescent="0.25">
      <c r="A1641" t="s">
        <v>3754</v>
      </c>
      <c r="B1641" t="s">
        <v>3785</v>
      </c>
      <c r="C1641" t="s">
        <v>3786</v>
      </c>
      <c r="E1641">
        <v>3.9119999999999999</v>
      </c>
      <c r="F1641" s="156">
        <v>1</v>
      </c>
      <c r="G1641" s="157">
        <v>0</v>
      </c>
      <c r="H1641" s="158" t="e">
        <f t="shared" si="50"/>
        <v>#DIV/0!</v>
      </c>
      <c r="I1641" s="157">
        <f t="shared" si="51"/>
        <v>3.9119999999999999</v>
      </c>
      <c r="J1641" t="s">
        <v>202</v>
      </c>
      <c r="K1641" t="s">
        <v>421</v>
      </c>
      <c r="L1641" t="s">
        <v>204</v>
      </c>
      <c r="M1641" t="s">
        <v>199</v>
      </c>
    </row>
    <row r="1642" spans="1:13" x14ac:dyDescent="0.25">
      <c r="A1642" t="s">
        <v>3754</v>
      </c>
      <c r="B1642" t="s">
        <v>3787</v>
      </c>
      <c r="C1642" t="s">
        <v>3788</v>
      </c>
      <c r="E1642">
        <v>8.5009999999999994</v>
      </c>
      <c r="F1642" s="156">
        <v>0.44</v>
      </c>
      <c r="G1642" s="157">
        <v>0</v>
      </c>
      <c r="H1642" s="158" t="e">
        <f t="shared" si="50"/>
        <v>#DIV/0!</v>
      </c>
      <c r="I1642" s="157">
        <f t="shared" si="51"/>
        <v>19.320454545454545</v>
      </c>
      <c r="J1642" t="s">
        <v>286</v>
      </c>
      <c r="K1642" t="s">
        <v>2070</v>
      </c>
      <c r="L1642" t="s">
        <v>288</v>
      </c>
      <c r="M1642" t="s">
        <v>199</v>
      </c>
    </row>
    <row r="1643" spans="1:13" x14ac:dyDescent="0.25">
      <c r="A1643" t="s">
        <v>3754</v>
      </c>
      <c r="B1643" t="s">
        <v>3789</v>
      </c>
      <c r="C1643" t="s">
        <v>3790</v>
      </c>
      <c r="E1643">
        <v>7.6611000000000002</v>
      </c>
      <c r="F1643" s="156">
        <v>0.75</v>
      </c>
      <c r="G1643" s="157">
        <v>0</v>
      </c>
      <c r="H1643" s="158" t="e">
        <f t="shared" si="50"/>
        <v>#DIV/0!</v>
      </c>
      <c r="I1643" s="157">
        <f t="shared" si="51"/>
        <v>10.2148</v>
      </c>
      <c r="J1643" t="s">
        <v>286</v>
      </c>
      <c r="K1643" t="s">
        <v>287</v>
      </c>
      <c r="L1643" t="s">
        <v>288</v>
      </c>
      <c r="M1643" t="s">
        <v>199</v>
      </c>
    </row>
    <row r="1644" spans="1:13" x14ac:dyDescent="0.25">
      <c r="A1644" t="s">
        <v>3754</v>
      </c>
      <c r="B1644" t="s">
        <v>3791</v>
      </c>
      <c r="C1644" t="s">
        <v>3792</v>
      </c>
      <c r="E1644">
        <v>13.7698</v>
      </c>
      <c r="F1644" s="156">
        <v>0.45</v>
      </c>
      <c r="G1644" s="157">
        <v>0</v>
      </c>
      <c r="H1644" s="158" t="e">
        <f t="shared" si="50"/>
        <v>#DIV/0!</v>
      </c>
      <c r="I1644" s="157">
        <f t="shared" si="51"/>
        <v>30.599555555555554</v>
      </c>
      <c r="J1644" t="s">
        <v>286</v>
      </c>
      <c r="K1644" t="s">
        <v>1430</v>
      </c>
      <c r="L1644" t="s">
        <v>288</v>
      </c>
      <c r="M1644" t="s">
        <v>199</v>
      </c>
    </row>
    <row r="1645" spans="1:13" x14ac:dyDescent="0.25">
      <c r="A1645" t="s">
        <v>3754</v>
      </c>
      <c r="B1645" t="s">
        <v>3793</v>
      </c>
      <c r="C1645" t="s">
        <v>3794</v>
      </c>
      <c r="E1645">
        <v>8.0641999999999996</v>
      </c>
      <c r="F1645" s="156">
        <v>0.35</v>
      </c>
      <c r="G1645" s="157">
        <v>0</v>
      </c>
      <c r="H1645" s="158" t="e">
        <f t="shared" si="50"/>
        <v>#DIV/0!</v>
      </c>
      <c r="I1645" s="157">
        <f t="shared" si="51"/>
        <v>23.040571428571429</v>
      </c>
      <c r="J1645" t="s">
        <v>286</v>
      </c>
      <c r="K1645" t="s">
        <v>1430</v>
      </c>
      <c r="L1645" t="s">
        <v>288</v>
      </c>
      <c r="M1645" t="s">
        <v>199</v>
      </c>
    </row>
    <row r="1646" spans="1:13" x14ac:dyDescent="0.25">
      <c r="A1646" t="s">
        <v>3754</v>
      </c>
      <c r="B1646" t="s">
        <v>3795</v>
      </c>
      <c r="C1646" t="s">
        <v>3796</v>
      </c>
      <c r="E1646">
        <v>6.7713000000000001</v>
      </c>
      <c r="F1646" s="156">
        <v>0.34499999999999997</v>
      </c>
      <c r="G1646" s="157">
        <v>0</v>
      </c>
      <c r="H1646" s="158" t="e">
        <f t="shared" si="50"/>
        <v>#DIV/0!</v>
      </c>
      <c r="I1646" s="157">
        <f t="shared" si="51"/>
        <v>19.626956521739132</v>
      </c>
      <c r="J1646" t="s">
        <v>286</v>
      </c>
      <c r="K1646" t="s">
        <v>3797</v>
      </c>
      <c r="L1646" t="s">
        <v>288</v>
      </c>
      <c r="M1646" t="s">
        <v>199</v>
      </c>
    </row>
    <row r="1647" spans="1:13" x14ac:dyDescent="0.25">
      <c r="A1647" t="s">
        <v>3754</v>
      </c>
      <c r="B1647" t="s">
        <v>3798</v>
      </c>
      <c r="C1647" t="s">
        <v>3799</v>
      </c>
      <c r="E1647">
        <v>13.559699999999999</v>
      </c>
      <c r="F1647" s="156">
        <v>0.5</v>
      </c>
      <c r="G1647" s="157">
        <v>0</v>
      </c>
      <c r="H1647" s="158" t="e">
        <f t="shared" si="50"/>
        <v>#DIV/0!</v>
      </c>
      <c r="I1647" s="157">
        <f t="shared" si="51"/>
        <v>27.119399999999999</v>
      </c>
      <c r="J1647" t="s">
        <v>286</v>
      </c>
      <c r="K1647" t="s">
        <v>2757</v>
      </c>
      <c r="L1647" t="s">
        <v>288</v>
      </c>
      <c r="M1647" t="s">
        <v>199</v>
      </c>
    </row>
    <row r="1648" spans="1:13" x14ac:dyDescent="0.25">
      <c r="A1648" t="s">
        <v>3754</v>
      </c>
      <c r="B1648" t="s">
        <v>3800</v>
      </c>
      <c r="C1648" t="s">
        <v>3801</v>
      </c>
      <c r="E1648">
        <v>4.0275999999999996</v>
      </c>
      <c r="F1648" s="156">
        <v>0.45</v>
      </c>
      <c r="G1648" s="157">
        <v>0</v>
      </c>
      <c r="H1648" s="158" t="e">
        <f t="shared" si="50"/>
        <v>#DIV/0!</v>
      </c>
      <c r="I1648" s="157">
        <f t="shared" si="51"/>
        <v>8.9502222222222212</v>
      </c>
      <c r="J1648" t="s">
        <v>286</v>
      </c>
      <c r="K1648" t="s">
        <v>287</v>
      </c>
      <c r="L1648" t="s">
        <v>288</v>
      </c>
      <c r="M1648" t="s">
        <v>199</v>
      </c>
    </row>
    <row r="1649" spans="1:13" x14ac:dyDescent="0.25">
      <c r="A1649" t="s">
        <v>3754</v>
      </c>
      <c r="B1649" t="s">
        <v>3802</v>
      </c>
      <c r="C1649" t="s">
        <v>3803</v>
      </c>
      <c r="E1649">
        <v>4.8329000000000004</v>
      </c>
      <c r="F1649" s="156">
        <v>0.43</v>
      </c>
      <c r="G1649" s="157">
        <v>0</v>
      </c>
      <c r="H1649" s="158" t="e">
        <f t="shared" si="50"/>
        <v>#DIV/0!</v>
      </c>
      <c r="I1649" s="157">
        <f t="shared" si="51"/>
        <v>11.239302325581397</v>
      </c>
      <c r="J1649" t="s">
        <v>286</v>
      </c>
      <c r="K1649" t="s">
        <v>1941</v>
      </c>
      <c r="L1649" t="s">
        <v>288</v>
      </c>
      <c r="M1649" t="s">
        <v>199</v>
      </c>
    </row>
    <row r="1650" spans="1:13" x14ac:dyDescent="0.25">
      <c r="A1650" t="s">
        <v>3754</v>
      </c>
      <c r="B1650" t="s">
        <v>3804</v>
      </c>
      <c r="C1650" t="s">
        <v>3805</v>
      </c>
      <c r="E1650">
        <v>4.0697999999999999</v>
      </c>
      <c r="F1650" s="156">
        <v>0.29499999999999998</v>
      </c>
      <c r="G1650" s="157">
        <v>0</v>
      </c>
      <c r="H1650" s="158" t="e">
        <f t="shared" si="50"/>
        <v>#DIV/0!</v>
      </c>
      <c r="I1650" s="157">
        <f t="shared" si="51"/>
        <v>13.79593220338983</v>
      </c>
      <c r="J1650" t="s">
        <v>286</v>
      </c>
      <c r="K1650" t="s">
        <v>1430</v>
      </c>
      <c r="L1650" t="s">
        <v>288</v>
      </c>
      <c r="M1650" t="s">
        <v>199</v>
      </c>
    </row>
    <row r="1651" spans="1:13" x14ac:dyDescent="0.25">
      <c r="A1651" t="s">
        <v>3754</v>
      </c>
      <c r="B1651" t="s">
        <v>3806</v>
      </c>
      <c r="C1651" t="s">
        <v>3807</v>
      </c>
      <c r="E1651">
        <v>12.3432</v>
      </c>
      <c r="F1651" s="156">
        <v>0.5</v>
      </c>
      <c r="G1651" s="157">
        <v>0</v>
      </c>
      <c r="H1651" s="158" t="e">
        <f t="shared" si="50"/>
        <v>#DIV/0!</v>
      </c>
      <c r="I1651" s="157">
        <f t="shared" si="51"/>
        <v>24.686399999999999</v>
      </c>
      <c r="J1651" t="s">
        <v>286</v>
      </c>
      <c r="K1651" t="s">
        <v>2070</v>
      </c>
      <c r="L1651" t="s">
        <v>288</v>
      </c>
      <c r="M1651" t="s">
        <v>199</v>
      </c>
    </row>
    <row r="1652" spans="1:13" x14ac:dyDescent="0.25">
      <c r="A1652" t="s">
        <v>3754</v>
      </c>
      <c r="B1652" t="s">
        <v>3808</v>
      </c>
      <c r="C1652" t="s">
        <v>3809</v>
      </c>
      <c r="E1652">
        <v>7.7283999999999997</v>
      </c>
      <c r="F1652" s="156">
        <v>0.54</v>
      </c>
      <c r="G1652" s="157">
        <v>0</v>
      </c>
      <c r="H1652" s="158" t="e">
        <f t="shared" si="50"/>
        <v>#DIV/0!</v>
      </c>
      <c r="I1652" s="157">
        <f t="shared" si="51"/>
        <v>14.31185185185185</v>
      </c>
      <c r="J1652" t="s">
        <v>286</v>
      </c>
      <c r="K1652" t="s">
        <v>287</v>
      </c>
      <c r="L1652" t="s">
        <v>288</v>
      </c>
      <c r="M1652" t="s">
        <v>199</v>
      </c>
    </row>
    <row r="1653" spans="1:13" x14ac:dyDescent="0.25">
      <c r="A1653" t="s">
        <v>3754</v>
      </c>
      <c r="B1653" t="s">
        <v>3810</v>
      </c>
      <c r="C1653" t="s">
        <v>3811</v>
      </c>
      <c r="E1653">
        <v>11.5379</v>
      </c>
      <c r="F1653" s="156">
        <v>0.41</v>
      </c>
      <c r="G1653" s="157">
        <v>0</v>
      </c>
      <c r="H1653" s="158" t="e">
        <f t="shared" si="50"/>
        <v>#DIV/0!</v>
      </c>
      <c r="I1653" s="157">
        <f t="shared" si="51"/>
        <v>28.141219512195125</v>
      </c>
      <c r="J1653" t="s">
        <v>286</v>
      </c>
      <c r="K1653" t="s">
        <v>287</v>
      </c>
      <c r="L1653" t="s">
        <v>288</v>
      </c>
      <c r="M1653" t="s">
        <v>199</v>
      </c>
    </row>
    <row r="1654" spans="1:13" x14ac:dyDescent="0.25">
      <c r="A1654" t="s">
        <v>3754</v>
      </c>
      <c r="B1654" t="s">
        <v>3812</v>
      </c>
      <c r="C1654" t="s">
        <v>3813</v>
      </c>
      <c r="E1654">
        <v>11.0593</v>
      </c>
      <c r="F1654" s="156">
        <v>0.46</v>
      </c>
      <c r="G1654" s="157">
        <v>0</v>
      </c>
      <c r="H1654" s="158" t="e">
        <f t="shared" si="50"/>
        <v>#DIV/0!</v>
      </c>
      <c r="I1654" s="157">
        <f t="shared" si="51"/>
        <v>24.041956521739131</v>
      </c>
      <c r="J1654" t="s">
        <v>286</v>
      </c>
      <c r="K1654" t="s">
        <v>1430</v>
      </c>
      <c r="L1654" t="s">
        <v>288</v>
      </c>
      <c r="M1654" t="s">
        <v>199</v>
      </c>
    </row>
    <row r="1655" spans="1:13" x14ac:dyDescent="0.25">
      <c r="A1655" t="s">
        <v>3754</v>
      </c>
      <c r="B1655" t="s">
        <v>3814</v>
      </c>
      <c r="C1655" t="s">
        <v>3815</v>
      </c>
      <c r="E1655">
        <v>9.9855999999999998</v>
      </c>
      <c r="F1655" s="156">
        <v>0.26500000000000001</v>
      </c>
      <c r="G1655" s="157">
        <v>0</v>
      </c>
      <c r="H1655" s="158" t="e">
        <f t="shared" si="50"/>
        <v>#DIV/0!</v>
      </c>
      <c r="I1655" s="157">
        <f t="shared" si="51"/>
        <v>37.681509433962262</v>
      </c>
      <c r="J1655" t="s">
        <v>286</v>
      </c>
      <c r="K1655" t="s">
        <v>1941</v>
      </c>
      <c r="L1655" t="s">
        <v>288</v>
      </c>
      <c r="M1655" t="s">
        <v>199</v>
      </c>
    </row>
    <row r="1656" spans="1:13" x14ac:dyDescent="0.25">
      <c r="A1656" t="s">
        <v>3754</v>
      </c>
      <c r="B1656" t="s">
        <v>3816</v>
      </c>
      <c r="C1656" t="s">
        <v>3817</v>
      </c>
      <c r="E1656">
        <v>12.301</v>
      </c>
      <c r="F1656" s="156">
        <v>0.16500000000000001</v>
      </c>
      <c r="G1656" s="157">
        <v>0</v>
      </c>
      <c r="H1656" s="158" t="e">
        <f t="shared" si="50"/>
        <v>#DIV/0!</v>
      </c>
      <c r="I1656" s="157">
        <f t="shared" si="51"/>
        <v>74.551515151515147</v>
      </c>
      <c r="J1656" t="s">
        <v>286</v>
      </c>
      <c r="K1656" t="s">
        <v>1430</v>
      </c>
      <c r="L1656" t="s">
        <v>288</v>
      </c>
      <c r="M1656" t="s">
        <v>199</v>
      </c>
    </row>
    <row r="1657" spans="1:13" x14ac:dyDescent="0.25">
      <c r="A1657" t="s">
        <v>3754</v>
      </c>
      <c r="B1657" t="s">
        <v>3818</v>
      </c>
      <c r="C1657" t="s">
        <v>3819</v>
      </c>
      <c r="E1657">
        <v>1.028</v>
      </c>
      <c r="F1657" s="156">
        <v>5.5E-2</v>
      </c>
      <c r="G1657" s="157">
        <v>0</v>
      </c>
      <c r="H1657" s="158" t="e">
        <f t="shared" si="50"/>
        <v>#DIV/0!</v>
      </c>
      <c r="I1657" s="157">
        <f t="shared" si="51"/>
        <v>18.690909090909091</v>
      </c>
      <c r="J1657" t="s">
        <v>286</v>
      </c>
      <c r="K1657" t="s">
        <v>276</v>
      </c>
      <c r="L1657" t="s">
        <v>288</v>
      </c>
      <c r="M1657" t="s">
        <v>199</v>
      </c>
    </row>
    <row r="1658" spans="1:13" x14ac:dyDescent="0.25">
      <c r="A1658" t="s">
        <v>3754</v>
      </c>
      <c r="B1658" t="s">
        <v>3820</v>
      </c>
      <c r="C1658" t="s">
        <v>3776</v>
      </c>
      <c r="E1658">
        <v>0.41</v>
      </c>
      <c r="F1658" s="156" t="e">
        <v>#N/A</v>
      </c>
      <c r="G1658" s="157" t="e">
        <v>#N/A</v>
      </c>
      <c r="H1658" s="158" t="e">
        <f t="shared" si="50"/>
        <v>#DIV/0!</v>
      </c>
      <c r="I1658" s="157" t="e">
        <f t="shared" si="51"/>
        <v>#N/A</v>
      </c>
      <c r="J1658" t="e">
        <v>#N/A</v>
      </c>
      <c r="K1658" t="s">
        <v>421</v>
      </c>
      <c r="L1658" t="s">
        <v>204</v>
      </c>
      <c r="M1658" t="s">
        <v>199</v>
      </c>
    </row>
    <row r="1659" spans="1:13" x14ac:dyDescent="0.25">
      <c r="A1659" t="s">
        <v>3754</v>
      </c>
      <c r="B1659" t="s">
        <v>3821</v>
      </c>
      <c r="C1659" t="s">
        <v>3822</v>
      </c>
      <c r="E1659">
        <v>0.47</v>
      </c>
      <c r="F1659" s="156">
        <v>1.4999999999999999E-2</v>
      </c>
      <c r="G1659" s="157">
        <v>0</v>
      </c>
      <c r="H1659" s="158" t="e">
        <f t="shared" si="50"/>
        <v>#DIV/0!</v>
      </c>
      <c r="I1659" s="157">
        <f t="shared" si="51"/>
        <v>31.333333333333332</v>
      </c>
      <c r="J1659" t="s">
        <v>286</v>
      </c>
      <c r="K1659" t="s">
        <v>3823</v>
      </c>
      <c r="L1659" t="s">
        <v>288</v>
      </c>
      <c r="M1659" t="s">
        <v>199</v>
      </c>
    </row>
    <row r="1660" spans="1:13" x14ac:dyDescent="0.25">
      <c r="A1660" t="s">
        <v>3754</v>
      </c>
      <c r="B1660" t="s">
        <v>3824</v>
      </c>
      <c r="C1660" t="s">
        <v>3825</v>
      </c>
      <c r="E1660">
        <v>0.56799999999999995</v>
      </c>
      <c r="F1660" s="156" t="e">
        <v>#N/A</v>
      </c>
      <c r="G1660" s="157" t="e">
        <v>#N/A</v>
      </c>
      <c r="H1660" s="158" t="e">
        <f t="shared" si="50"/>
        <v>#DIV/0!</v>
      </c>
      <c r="I1660" s="157" t="e">
        <f t="shared" si="51"/>
        <v>#N/A</v>
      </c>
      <c r="J1660" t="s">
        <v>286</v>
      </c>
      <c r="K1660" t="s">
        <v>1430</v>
      </c>
      <c r="L1660" t="s">
        <v>288</v>
      </c>
      <c r="M1660" t="s">
        <v>199</v>
      </c>
    </row>
    <row r="1661" spans="1:13" x14ac:dyDescent="0.25">
      <c r="A1661" t="s">
        <v>3754</v>
      </c>
      <c r="B1661" t="s">
        <v>3826</v>
      </c>
      <c r="C1661" t="s">
        <v>3827</v>
      </c>
      <c r="E1661">
        <v>2.5870000000000002</v>
      </c>
      <c r="F1661" s="156">
        <v>0.11</v>
      </c>
      <c r="G1661" s="157">
        <v>0</v>
      </c>
      <c r="H1661" s="158" t="e">
        <f t="shared" si="50"/>
        <v>#DIV/0!</v>
      </c>
      <c r="I1661" s="157">
        <f t="shared" si="51"/>
        <v>23.518181818181819</v>
      </c>
      <c r="J1661" t="s">
        <v>286</v>
      </c>
      <c r="K1661" t="s">
        <v>287</v>
      </c>
      <c r="L1661" t="s">
        <v>288</v>
      </c>
      <c r="M1661" t="s">
        <v>199</v>
      </c>
    </row>
    <row r="1662" spans="1:13" x14ac:dyDescent="0.25">
      <c r="A1662" t="s">
        <v>3754</v>
      </c>
      <c r="B1662" t="s">
        <v>3828</v>
      </c>
      <c r="C1662" t="s">
        <v>3829</v>
      </c>
      <c r="E1662">
        <v>3.0830000000000002</v>
      </c>
      <c r="F1662" s="156">
        <v>7.0000000000000007E-2</v>
      </c>
      <c r="G1662" s="157">
        <v>0</v>
      </c>
      <c r="H1662" s="158" t="e">
        <f t="shared" si="50"/>
        <v>#DIV/0!</v>
      </c>
      <c r="I1662" s="157">
        <f t="shared" si="51"/>
        <v>44.042857142857144</v>
      </c>
      <c r="J1662" t="s">
        <v>286</v>
      </c>
      <c r="K1662" t="s">
        <v>1430</v>
      </c>
      <c r="L1662" t="s">
        <v>288</v>
      </c>
      <c r="M1662" t="s">
        <v>199</v>
      </c>
    </row>
    <row r="1663" spans="1:13" x14ac:dyDescent="0.25">
      <c r="A1663" t="s">
        <v>3754</v>
      </c>
      <c r="B1663" t="s">
        <v>3830</v>
      </c>
      <c r="C1663" t="s">
        <v>3831</v>
      </c>
      <c r="E1663">
        <v>4.0105000000000004</v>
      </c>
      <c r="F1663" s="156">
        <v>0.3</v>
      </c>
      <c r="G1663" s="157">
        <v>0</v>
      </c>
      <c r="H1663" s="158" t="e">
        <f t="shared" si="50"/>
        <v>#DIV/0!</v>
      </c>
      <c r="I1663" s="157">
        <f t="shared" si="51"/>
        <v>13.368333333333336</v>
      </c>
      <c r="J1663" t="s">
        <v>286</v>
      </c>
      <c r="K1663" t="s">
        <v>287</v>
      </c>
      <c r="L1663" t="s">
        <v>288</v>
      </c>
      <c r="M1663" t="s">
        <v>199</v>
      </c>
    </row>
    <row r="1664" spans="1:13" x14ac:dyDescent="0.25">
      <c r="A1664" t="s">
        <v>3754</v>
      </c>
      <c r="B1664" t="s">
        <v>3832</v>
      </c>
      <c r="C1664" t="s">
        <v>3833</v>
      </c>
      <c r="E1664">
        <v>7.0568</v>
      </c>
      <c r="F1664" s="156">
        <v>0.21</v>
      </c>
      <c r="G1664" s="157">
        <v>0</v>
      </c>
      <c r="H1664" s="158" t="e">
        <f t="shared" si="50"/>
        <v>#DIV/0!</v>
      </c>
      <c r="I1664" s="157">
        <f t="shared" si="51"/>
        <v>33.603809523809524</v>
      </c>
      <c r="J1664" t="s">
        <v>286</v>
      </c>
      <c r="K1664" t="s">
        <v>287</v>
      </c>
      <c r="L1664" t="s">
        <v>288</v>
      </c>
      <c r="M1664" t="s">
        <v>199</v>
      </c>
    </row>
    <row r="1665" spans="1:13" x14ac:dyDescent="0.25">
      <c r="A1665" t="s">
        <v>3754</v>
      </c>
      <c r="B1665" t="s">
        <v>3834</v>
      </c>
      <c r="C1665" t="s">
        <v>3835</v>
      </c>
      <c r="E1665">
        <v>0.91100000000000003</v>
      </c>
      <c r="F1665" s="156">
        <v>1.7000000000000001E-2</v>
      </c>
      <c r="G1665" s="157">
        <v>0</v>
      </c>
      <c r="H1665" s="158" t="e">
        <f t="shared" si="50"/>
        <v>#DIV/0!</v>
      </c>
      <c r="I1665" s="157">
        <f t="shared" si="51"/>
        <v>53.588235294117645</v>
      </c>
      <c r="J1665" t="s">
        <v>286</v>
      </c>
      <c r="K1665" t="s">
        <v>1430</v>
      </c>
      <c r="L1665" t="s">
        <v>288</v>
      </c>
      <c r="M1665" t="s">
        <v>199</v>
      </c>
    </row>
    <row r="1666" spans="1:13" x14ac:dyDescent="0.25">
      <c r="A1666" t="s">
        <v>3754</v>
      </c>
      <c r="B1666" t="s">
        <v>3836</v>
      </c>
      <c r="C1666" t="s">
        <v>3837</v>
      </c>
      <c r="E1666">
        <v>0.91100000000000003</v>
      </c>
      <c r="F1666" s="156">
        <v>1.7000000000000001E-2</v>
      </c>
      <c r="G1666" s="157">
        <v>0</v>
      </c>
      <c r="H1666" s="158" t="e">
        <f t="shared" si="50"/>
        <v>#DIV/0!</v>
      </c>
      <c r="I1666" s="157">
        <f t="shared" si="51"/>
        <v>53.588235294117645</v>
      </c>
      <c r="J1666" t="s">
        <v>286</v>
      </c>
      <c r="K1666" t="s">
        <v>1430</v>
      </c>
      <c r="L1666" t="s">
        <v>288</v>
      </c>
      <c r="M1666" t="s">
        <v>199</v>
      </c>
    </row>
    <row r="1667" spans="1:13" x14ac:dyDescent="0.25">
      <c r="A1667" t="s">
        <v>3754</v>
      </c>
      <c r="B1667" t="s">
        <v>3838</v>
      </c>
      <c r="C1667" t="s">
        <v>3839</v>
      </c>
      <c r="E1667">
        <v>0.12</v>
      </c>
      <c r="F1667" s="156">
        <v>0.01</v>
      </c>
      <c r="G1667" s="157">
        <v>0</v>
      </c>
      <c r="H1667" s="158" t="e">
        <f t="shared" ref="H1667:H1730" si="52">(D1667-E1667)/D1667</f>
        <v>#DIV/0!</v>
      </c>
      <c r="I1667" s="157">
        <f t="shared" ref="I1667:I1730" si="53">E1667/F1667</f>
        <v>12</v>
      </c>
      <c r="J1667" t="s">
        <v>2703</v>
      </c>
      <c r="K1667" t="s">
        <v>197</v>
      </c>
      <c r="L1667" t="s">
        <v>2704</v>
      </c>
      <c r="M1667" t="s">
        <v>199</v>
      </c>
    </row>
    <row r="1668" spans="1:13" x14ac:dyDescent="0.25">
      <c r="A1668" t="s">
        <v>3754</v>
      </c>
      <c r="B1668" t="s">
        <v>3840</v>
      </c>
      <c r="C1668" t="s">
        <v>3841</v>
      </c>
      <c r="E1668">
        <v>0.15</v>
      </c>
      <c r="F1668" s="156">
        <v>1.4999999999999999E-2</v>
      </c>
      <c r="G1668" s="157">
        <v>0</v>
      </c>
      <c r="H1668" s="158" t="e">
        <f t="shared" si="52"/>
        <v>#DIV/0!</v>
      </c>
      <c r="I1668" s="157">
        <f t="shared" si="53"/>
        <v>10</v>
      </c>
      <c r="J1668" t="s">
        <v>2703</v>
      </c>
      <c r="K1668" t="s">
        <v>197</v>
      </c>
      <c r="L1668" t="s">
        <v>2704</v>
      </c>
      <c r="M1668" t="s">
        <v>199</v>
      </c>
    </row>
    <row r="1669" spans="1:13" x14ac:dyDescent="0.25">
      <c r="A1669" t="s">
        <v>3754</v>
      </c>
      <c r="B1669" t="s">
        <v>3842</v>
      </c>
      <c r="C1669" t="s">
        <v>3843</v>
      </c>
      <c r="E1669">
        <v>3.9870000000000001</v>
      </c>
      <c r="F1669" s="156">
        <v>0.06</v>
      </c>
      <c r="G1669" s="157">
        <v>0</v>
      </c>
      <c r="H1669" s="158" t="e">
        <f t="shared" si="52"/>
        <v>#DIV/0!</v>
      </c>
      <c r="I1669" s="157">
        <f t="shared" si="53"/>
        <v>66.45</v>
      </c>
      <c r="J1669" t="s">
        <v>286</v>
      </c>
      <c r="K1669" t="s">
        <v>2696</v>
      </c>
      <c r="L1669" t="s">
        <v>288</v>
      </c>
      <c r="M1669" t="s">
        <v>199</v>
      </c>
    </row>
    <row r="1670" spans="1:13" x14ac:dyDescent="0.25">
      <c r="A1670" t="s">
        <v>3754</v>
      </c>
      <c r="B1670" t="s">
        <v>3844</v>
      </c>
      <c r="C1670" t="s">
        <v>3845</v>
      </c>
      <c r="E1670">
        <v>4.1452</v>
      </c>
      <c r="F1670" s="156">
        <v>0.48</v>
      </c>
      <c r="G1670" s="157">
        <v>0</v>
      </c>
      <c r="H1670" s="158" t="e">
        <f t="shared" si="52"/>
        <v>#DIV/0!</v>
      </c>
      <c r="I1670" s="157">
        <f t="shared" si="53"/>
        <v>8.6358333333333341</v>
      </c>
      <c r="J1670" t="s">
        <v>286</v>
      </c>
      <c r="K1670" t="s">
        <v>753</v>
      </c>
      <c r="L1670" t="s">
        <v>288</v>
      </c>
      <c r="M1670" t="s">
        <v>199</v>
      </c>
    </row>
    <row r="1671" spans="1:13" x14ac:dyDescent="0.25">
      <c r="A1671" t="s">
        <v>3754</v>
      </c>
      <c r="B1671" t="s">
        <v>3846</v>
      </c>
      <c r="C1671" t="s">
        <v>3847</v>
      </c>
      <c r="E1671">
        <v>9.9685000000000006</v>
      </c>
      <c r="F1671" s="156">
        <v>0.53</v>
      </c>
      <c r="G1671" s="157">
        <v>0</v>
      </c>
      <c r="H1671" s="158" t="e">
        <f t="shared" si="52"/>
        <v>#DIV/0!</v>
      </c>
      <c r="I1671" s="157">
        <f t="shared" si="53"/>
        <v>18.808490566037737</v>
      </c>
      <c r="J1671" t="s">
        <v>286</v>
      </c>
      <c r="K1671" t="s">
        <v>287</v>
      </c>
      <c r="L1671" t="s">
        <v>288</v>
      </c>
      <c r="M1671" t="s">
        <v>199</v>
      </c>
    </row>
    <row r="1672" spans="1:13" x14ac:dyDescent="0.25">
      <c r="A1672" t="s">
        <v>3754</v>
      </c>
      <c r="B1672" t="s">
        <v>3848</v>
      </c>
      <c r="C1672" t="s">
        <v>3849</v>
      </c>
      <c r="E1672">
        <v>8.4995999999999992</v>
      </c>
      <c r="F1672" s="156">
        <v>0.53</v>
      </c>
      <c r="G1672" s="157">
        <v>0</v>
      </c>
      <c r="H1672" s="158" t="e">
        <f t="shared" si="52"/>
        <v>#DIV/0!</v>
      </c>
      <c r="I1672" s="157">
        <f t="shared" si="53"/>
        <v>16.036981132075468</v>
      </c>
      <c r="J1672" t="s">
        <v>286</v>
      </c>
      <c r="K1672" t="s">
        <v>287</v>
      </c>
      <c r="L1672" t="s">
        <v>288</v>
      </c>
      <c r="M1672" t="s">
        <v>199</v>
      </c>
    </row>
    <row r="1673" spans="1:13" x14ac:dyDescent="0.25">
      <c r="A1673" t="s">
        <v>3754</v>
      </c>
      <c r="B1673" t="s">
        <v>3850</v>
      </c>
      <c r="C1673" t="s">
        <v>3851</v>
      </c>
      <c r="E1673">
        <v>22.1357</v>
      </c>
      <c r="F1673" s="156" t="e">
        <v>#N/A</v>
      </c>
      <c r="G1673" s="157" t="e">
        <v>#N/A</v>
      </c>
      <c r="H1673" s="158" t="e">
        <f t="shared" si="52"/>
        <v>#DIV/0!</v>
      </c>
      <c r="I1673" s="157" t="e">
        <f t="shared" si="53"/>
        <v>#N/A</v>
      </c>
      <c r="J1673" t="s">
        <v>286</v>
      </c>
      <c r="K1673" t="s">
        <v>1430</v>
      </c>
      <c r="L1673" t="s">
        <v>288</v>
      </c>
      <c r="M1673" t="s">
        <v>199</v>
      </c>
    </row>
    <row r="1674" spans="1:13" x14ac:dyDescent="0.25">
      <c r="A1674" t="s">
        <v>3754</v>
      </c>
      <c r="B1674" t="s">
        <v>3852</v>
      </c>
      <c r="C1674" t="s">
        <v>3853</v>
      </c>
      <c r="E1674">
        <v>81.25</v>
      </c>
      <c r="F1674" s="156">
        <v>25</v>
      </c>
      <c r="G1674" s="157">
        <v>0</v>
      </c>
      <c r="H1674" s="158" t="e">
        <f t="shared" si="52"/>
        <v>#DIV/0!</v>
      </c>
      <c r="I1674" s="157">
        <f t="shared" si="53"/>
        <v>3.25</v>
      </c>
      <c r="J1674" t="s">
        <v>3854</v>
      </c>
      <c r="K1674" t="s">
        <v>421</v>
      </c>
      <c r="L1674" t="s">
        <v>3855</v>
      </c>
      <c r="M1674" t="s">
        <v>199</v>
      </c>
    </row>
    <row r="1675" spans="1:13" x14ac:dyDescent="0.25">
      <c r="A1675" t="s">
        <v>3754</v>
      </c>
      <c r="B1675" t="s">
        <v>3856</v>
      </c>
      <c r="C1675" t="s">
        <v>3857</v>
      </c>
      <c r="E1675">
        <v>2.1</v>
      </c>
      <c r="F1675" s="156">
        <v>1</v>
      </c>
      <c r="G1675" s="157">
        <v>0</v>
      </c>
      <c r="H1675" s="158" t="e">
        <f t="shared" si="52"/>
        <v>#DIV/0!</v>
      </c>
      <c r="I1675" s="157">
        <f t="shared" si="53"/>
        <v>2.1</v>
      </c>
      <c r="J1675" t="s">
        <v>2007</v>
      </c>
      <c r="K1675" t="s">
        <v>1430</v>
      </c>
      <c r="L1675" t="s">
        <v>2008</v>
      </c>
      <c r="M1675" t="s">
        <v>199</v>
      </c>
    </row>
    <row r="1676" spans="1:13" x14ac:dyDescent="0.25">
      <c r="A1676" t="s">
        <v>3754</v>
      </c>
      <c r="B1676" t="s">
        <v>3858</v>
      </c>
      <c r="C1676" t="s">
        <v>3859</v>
      </c>
      <c r="E1676">
        <v>3.2730000000000001</v>
      </c>
      <c r="F1676" s="156" t="e">
        <v>#N/A</v>
      </c>
      <c r="G1676" s="157" t="e">
        <v>#N/A</v>
      </c>
      <c r="H1676" s="158" t="e">
        <f t="shared" si="52"/>
        <v>#DIV/0!</v>
      </c>
      <c r="I1676" s="157" t="e">
        <f t="shared" si="53"/>
        <v>#N/A</v>
      </c>
      <c r="J1676" t="s">
        <v>286</v>
      </c>
      <c r="K1676" t="s">
        <v>276</v>
      </c>
      <c r="L1676" t="s">
        <v>288</v>
      </c>
      <c r="M1676" t="s">
        <v>199</v>
      </c>
    </row>
    <row r="1677" spans="1:13" x14ac:dyDescent="0.25">
      <c r="A1677" t="s">
        <v>3754</v>
      </c>
      <c r="B1677" t="s">
        <v>3860</v>
      </c>
      <c r="C1677" t="s">
        <v>3861</v>
      </c>
      <c r="E1677">
        <v>87.5</v>
      </c>
      <c r="F1677" s="156">
        <v>25</v>
      </c>
      <c r="G1677" s="157">
        <v>0</v>
      </c>
      <c r="H1677" s="158" t="e">
        <f t="shared" si="52"/>
        <v>#DIV/0!</v>
      </c>
      <c r="I1677" s="157">
        <f t="shared" si="53"/>
        <v>3.5</v>
      </c>
      <c r="J1677" t="s">
        <v>2007</v>
      </c>
      <c r="K1677" t="s">
        <v>421</v>
      </c>
      <c r="L1677" t="s">
        <v>2008</v>
      </c>
      <c r="M1677" t="s">
        <v>199</v>
      </c>
    </row>
    <row r="1678" spans="1:13" x14ac:dyDescent="0.25">
      <c r="A1678" t="s">
        <v>3754</v>
      </c>
      <c r="B1678" t="s">
        <v>3862</v>
      </c>
      <c r="C1678" t="s">
        <v>3863</v>
      </c>
      <c r="E1678">
        <v>8.56</v>
      </c>
      <c r="F1678" s="156">
        <v>0.5</v>
      </c>
      <c r="G1678" s="157">
        <v>0</v>
      </c>
      <c r="H1678" s="158" t="e">
        <f t="shared" si="52"/>
        <v>#DIV/0!</v>
      </c>
      <c r="I1678" s="157">
        <f t="shared" si="53"/>
        <v>17.12</v>
      </c>
      <c r="J1678" t="s">
        <v>417</v>
      </c>
      <c r="K1678" t="s">
        <v>244</v>
      </c>
      <c r="L1678" t="s">
        <v>418</v>
      </c>
      <c r="M1678" t="s">
        <v>199</v>
      </c>
    </row>
    <row r="1679" spans="1:13" x14ac:dyDescent="0.25">
      <c r="A1679" t="s">
        <v>3754</v>
      </c>
      <c r="B1679" t="s">
        <v>3864</v>
      </c>
      <c r="C1679" t="s">
        <v>3865</v>
      </c>
      <c r="E1679">
        <v>8.56</v>
      </c>
      <c r="F1679" s="156">
        <v>0.5</v>
      </c>
      <c r="G1679" s="157">
        <v>0</v>
      </c>
      <c r="H1679" s="158" t="e">
        <f t="shared" si="52"/>
        <v>#DIV/0!</v>
      </c>
      <c r="I1679" s="157">
        <f t="shared" si="53"/>
        <v>17.12</v>
      </c>
      <c r="J1679" t="s">
        <v>417</v>
      </c>
      <c r="K1679" t="s">
        <v>244</v>
      </c>
      <c r="L1679" t="s">
        <v>418</v>
      </c>
      <c r="M1679" t="s">
        <v>199</v>
      </c>
    </row>
    <row r="1680" spans="1:13" x14ac:dyDescent="0.25">
      <c r="A1680" t="s">
        <v>3754</v>
      </c>
      <c r="B1680" t="s">
        <v>3866</v>
      </c>
      <c r="C1680" t="s">
        <v>3867</v>
      </c>
      <c r="E1680">
        <v>5.2309999999999999</v>
      </c>
      <c r="F1680" s="156" t="e">
        <v>#N/A</v>
      </c>
      <c r="G1680" s="157" t="e">
        <v>#N/A</v>
      </c>
      <c r="H1680" s="158" t="e">
        <f t="shared" si="52"/>
        <v>#DIV/0!</v>
      </c>
      <c r="I1680" s="157" t="e">
        <f t="shared" si="53"/>
        <v>#N/A</v>
      </c>
      <c r="J1680" t="s">
        <v>286</v>
      </c>
      <c r="K1680" t="s">
        <v>3868</v>
      </c>
      <c r="L1680" t="s">
        <v>288</v>
      </c>
      <c r="M1680" t="s">
        <v>199</v>
      </c>
    </row>
    <row r="1681" spans="1:13" x14ac:dyDescent="0.25">
      <c r="A1681" t="s">
        <v>3754</v>
      </c>
      <c r="B1681" t="s">
        <v>3869</v>
      </c>
      <c r="C1681" t="s">
        <v>3870</v>
      </c>
      <c r="E1681">
        <v>3.05</v>
      </c>
      <c r="F1681" s="156" t="e">
        <v>#N/A</v>
      </c>
      <c r="G1681" s="157" t="e">
        <v>#N/A</v>
      </c>
      <c r="H1681" s="158" t="e">
        <f t="shared" si="52"/>
        <v>#DIV/0!</v>
      </c>
      <c r="I1681" s="157" t="e">
        <f t="shared" si="53"/>
        <v>#N/A</v>
      </c>
      <c r="J1681" t="s">
        <v>2007</v>
      </c>
      <c r="K1681" t="s">
        <v>197</v>
      </c>
      <c r="L1681" t="s">
        <v>2008</v>
      </c>
      <c r="M1681" t="s">
        <v>199</v>
      </c>
    </row>
    <row r="1682" spans="1:13" x14ac:dyDescent="0.25">
      <c r="A1682" t="s">
        <v>3754</v>
      </c>
      <c r="B1682" t="s">
        <v>3871</v>
      </c>
      <c r="C1682" t="s">
        <v>3872</v>
      </c>
      <c r="E1682">
        <v>1.85</v>
      </c>
      <c r="F1682" s="156" t="e">
        <v>#N/A</v>
      </c>
      <c r="G1682" s="157" t="e">
        <v>#N/A</v>
      </c>
      <c r="H1682" s="158" t="e">
        <f t="shared" si="52"/>
        <v>#DIV/0!</v>
      </c>
      <c r="I1682" s="157" t="e">
        <f t="shared" si="53"/>
        <v>#N/A</v>
      </c>
      <c r="J1682" t="s">
        <v>2007</v>
      </c>
      <c r="K1682" t="s">
        <v>197</v>
      </c>
      <c r="L1682" t="s">
        <v>2008</v>
      </c>
      <c r="M1682" t="s">
        <v>199</v>
      </c>
    </row>
    <row r="1683" spans="1:13" x14ac:dyDescent="0.25">
      <c r="A1683" t="s">
        <v>3754</v>
      </c>
      <c r="B1683" t="s">
        <v>3873</v>
      </c>
      <c r="C1683" t="s">
        <v>3874</v>
      </c>
      <c r="E1683">
        <v>1.7</v>
      </c>
      <c r="F1683" s="156" t="e">
        <v>#N/A</v>
      </c>
      <c r="G1683" s="157" t="e">
        <v>#N/A</v>
      </c>
      <c r="H1683" s="158" t="e">
        <f t="shared" si="52"/>
        <v>#DIV/0!</v>
      </c>
      <c r="I1683" s="157" t="e">
        <f t="shared" si="53"/>
        <v>#N/A</v>
      </c>
      <c r="J1683" t="s">
        <v>2007</v>
      </c>
      <c r="K1683" t="s">
        <v>197</v>
      </c>
      <c r="L1683" t="s">
        <v>2008</v>
      </c>
      <c r="M1683" t="s">
        <v>199</v>
      </c>
    </row>
    <row r="1684" spans="1:13" x14ac:dyDescent="0.25">
      <c r="A1684" t="s">
        <v>3754</v>
      </c>
      <c r="B1684" t="s">
        <v>3875</v>
      </c>
      <c r="C1684" t="s">
        <v>3876</v>
      </c>
      <c r="E1684">
        <v>1.4</v>
      </c>
      <c r="F1684" s="156" t="e">
        <v>#N/A</v>
      </c>
      <c r="G1684" s="157" t="e">
        <v>#N/A</v>
      </c>
      <c r="H1684" s="158" t="e">
        <f t="shared" si="52"/>
        <v>#DIV/0!</v>
      </c>
      <c r="I1684" s="157" t="e">
        <f t="shared" si="53"/>
        <v>#N/A</v>
      </c>
      <c r="J1684" t="s">
        <v>2007</v>
      </c>
      <c r="K1684" t="s">
        <v>3877</v>
      </c>
      <c r="L1684" t="s">
        <v>2008</v>
      </c>
      <c r="M1684" t="s">
        <v>199</v>
      </c>
    </row>
    <row r="1685" spans="1:13" x14ac:dyDescent="0.25">
      <c r="A1685" t="s">
        <v>3754</v>
      </c>
      <c r="B1685" t="s">
        <v>3878</v>
      </c>
      <c r="C1685" t="s">
        <v>3879</v>
      </c>
      <c r="E1685">
        <v>0.3</v>
      </c>
      <c r="F1685" s="156" t="e">
        <v>#N/A</v>
      </c>
      <c r="G1685" s="157" t="e">
        <v>#N/A</v>
      </c>
      <c r="H1685" s="158" t="e">
        <f t="shared" si="52"/>
        <v>#DIV/0!</v>
      </c>
      <c r="I1685" s="157" t="e">
        <f t="shared" si="53"/>
        <v>#N/A</v>
      </c>
      <c r="J1685" t="s">
        <v>2007</v>
      </c>
      <c r="K1685" t="s">
        <v>3877</v>
      </c>
      <c r="L1685" t="s">
        <v>2008</v>
      </c>
      <c r="M1685" t="s">
        <v>199</v>
      </c>
    </row>
    <row r="1686" spans="1:13" x14ac:dyDescent="0.25">
      <c r="A1686" t="s">
        <v>3754</v>
      </c>
      <c r="B1686" t="s">
        <v>3880</v>
      </c>
      <c r="C1686" t="s">
        <v>3881</v>
      </c>
      <c r="E1686">
        <v>3.4655999999999998</v>
      </c>
      <c r="F1686" s="156">
        <v>0.75</v>
      </c>
      <c r="G1686" s="157">
        <v>0</v>
      </c>
      <c r="H1686" s="158" t="e">
        <f t="shared" si="52"/>
        <v>#DIV/0!</v>
      </c>
      <c r="I1686" s="157">
        <f t="shared" si="53"/>
        <v>4.6208</v>
      </c>
      <c r="J1686" t="s">
        <v>286</v>
      </c>
      <c r="K1686" t="s">
        <v>220</v>
      </c>
      <c r="L1686" t="s">
        <v>288</v>
      </c>
      <c r="M1686" t="s">
        <v>199</v>
      </c>
    </row>
    <row r="1687" spans="1:13" x14ac:dyDescent="0.25">
      <c r="A1687" t="s">
        <v>3754</v>
      </c>
      <c r="B1687" t="s">
        <v>3882</v>
      </c>
      <c r="C1687" t="s">
        <v>3883</v>
      </c>
      <c r="E1687">
        <v>4.2377000000000002</v>
      </c>
      <c r="F1687" s="156">
        <v>0.45</v>
      </c>
      <c r="G1687" s="157">
        <v>0</v>
      </c>
      <c r="H1687" s="158" t="e">
        <f t="shared" si="52"/>
        <v>#DIV/0!</v>
      </c>
      <c r="I1687" s="157">
        <f t="shared" si="53"/>
        <v>9.4171111111111117</v>
      </c>
      <c r="J1687" t="s">
        <v>286</v>
      </c>
      <c r="K1687" t="s">
        <v>287</v>
      </c>
      <c r="L1687" t="s">
        <v>288</v>
      </c>
      <c r="M1687" t="s">
        <v>199</v>
      </c>
    </row>
    <row r="1688" spans="1:13" x14ac:dyDescent="0.25">
      <c r="A1688" t="s">
        <v>3754</v>
      </c>
      <c r="B1688" t="s">
        <v>3884</v>
      </c>
      <c r="C1688" t="s">
        <v>3885</v>
      </c>
      <c r="E1688">
        <v>14.4244</v>
      </c>
      <c r="F1688" s="156">
        <v>0.44</v>
      </c>
      <c r="G1688" s="157">
        <v>0</v>
      </c>
      <c r="H1688" s="158" t="e">
        <f t="shared" si="52"/>
        <v>#DIV/0!</v>
      </c>
      <c r="I1688" s="157">
        <f t="shared" si="53"/>
        <v>32.782727272727271</v>
      </c>
      <c r="J1688" t="s">
        <v>286</v>
      </c>
      <c r="K1688" t="s">
        <v>2757</v>
      </c>
      <c r="L1688" t="s">
        <v>288</v>
      </c>
      <c r="M1688" t="s">
        <v>199</v>
      </c>
    </row>
    <row r="1689" spans="1:13" x14ac:dyDescent="0.25">
      <c r="A1689" t="s">
        <v>3754</v>
      </c>
      <c r="B1689" t="s">
        <v>3886</v>
      </c>
      <c r="C1689" t="s">
        <v>3887</v>
      </c>
      <c r="E1689">
        <v>2.4249999999999998</v>
      </c>
      <c r="F1689" s="156">
        <v>0.61</v>
      </c>
      <c r="G1689" s="157">
        <v>0</v>
      </c>
      <c r="H1689" s="158" t="e">
        <f t="shared" si="52"/>
        <v>#DIV/0!</v>
      </c>
      <c r="I1689" s="157">
        <f t="shared" si="53"/>
        <v>3.9754098360655736</v>
      </c>
      <c r="J1689" t="s">
        <v>286</v>
      </c>
      <c r="K1689" t="s">
        <v>824</v>
      </c>
      <c r="L1689" t="s">
        <v>288</v>
      </c>
      <c r="M1689" t="s">
        <v>199</v>
      </c>
    </row>
    <row r="1690" spans="1:13" x14ac:dyDescent="0.25">
      <c r="A1690" t="s">
        <v>3754</v>
      </c>
      <c r="B1690" t="s">
        <v>3888</v>
      </c>
      <c r="C1690" t="s">
        <v>3889</v>
      </c>
      <c r="E1690">
        <v>2.4832999999999998</v>
      </c>
      <c r="F1690" s="156">
        <v>0.64</v>
      </c>
      <c r="G1690" s="157">
        <v>0</v>
      </c>
      <c r="H1690" s="158" t="e">
        <f t="shared" si="52"/>
        <v>#DIV/0!</v>
      </c>
      <c r="I1690" s="157">
        <f t="shared" si="53"/>
        <v>3.8801562499999998</v>
      </c>
      <c r="J1690" t="s">
        <v>286</v>
      </c>
      <c r="K1690" t="s">
        <v>356</v>
      </c>
      <c r="L1690" t="s">
        <v>288</v>
      </c>
      <c r="M1690" t="s">
        <v>199</v>
      </c>
    </row>
    <row r="1691" spans="1:13" x14ac:dyDescent="0.25">
      <c r="A1691" t="s">
        <v>3754</v>
      </c>
      <c r="B1691" t="s">
        <v>3890</v>
      </c>
      <c r="C1691" t="s">
        <v>3891</v>
      </c>
      <c r="E1691">
        <v>4.2960000000000003</v>
      </c>
      <c r="F1691" s="156">
        <v>0.49</v>
      </c>
      <c r="G1691" s="157">
        <v>0</v>
      </c>
      <c r="H1691" s="158" t="e">
        <f t="shared" si="52"/>
        <v>#DIV/0!</v>
      </c>
      <c r="I1691" s="157">
        <f t="shared" si="53"/>
        <v>8.7673469387755105</v>
      </c>
      <c r="J1691" t="s">
        <v>286</v>
      </c>
      <c r="K1691" t="s">
        <v>1430</v>
      </c>
      <c r="L1691" t="s">
        <v>288</v>
      </c>
      <c r="M1691" t="s">
        <v>199</v>
      </c>
    </row>
    <row r="1692" spans="1:13" x14ac:dyDescent="0.25">
      <c r="A1692" t="s">
        <v>3754</v>
      </c>
      <c r="B1692" t="s">
        <v>3892</v>
      </c>
      <c r="C1692" t="s">
        <v>3893</v>
      </c>
      <c r="E1692">
        <v>4.2119999999999997</v>
      </c>
      <c r="F1692" s="156">
        <v>0.43</v>
      </c>
      <c r="G1692" s="157">
        <v>0</v>
      </c>
      <c r="H1692" s="158" t="e">
        <f t="shared" si="52"/>
        <v>#DIV/0!</v>
      </c>
      <c r="I1692" s="157">
        <f t="shared" si="53"/>
        <v>9.7953488372093016</v>
      </c>
      <c r="J1692" t="s">
        <v>286</v>
      </c>
      <c r="K1692" t="s">
        <v>1430</v>
      </c>
      <c r="L1692" t="s">
        <v>288</v>
      </c>
      <c r="M1692" t="s">
        <v>199</v>
      </c>
    </row>
    <row r="1693" spans="1:13" x14ac:dyDescent="0.25">
      <c r="A1693" t="s">
        <v>3754</v>
      </c>
      <c r="B1693" t="s">
        <v>3894</v>
      </c>
      <c r="C1693" t="s">
        <v>3895</v>
      </c>
      <c r="E1693">
        <v>20.851800000000001</v>
      </c>
      <c r="F1693" s="156">
        <v>0.5</v>
      </c>
      <c r="G1693" s="157">
        <v>0</v>
      </c>
      <c r="H1693" s="158" t="e">
        <f t="shared" si="52"/>
        <v>#DIV/0!</v>
      </c>
      <c r="I1693" s="157">
        <f t="shared" si="53"/>
        <v>41.703600000000002</v>
      </c>
      <c r="J1693" t="s">
        <v>286</v>
      </c>
      <c r="K1693" t="s">
        <v>3823</v>
      </c>
      <c r="L1693" t="s">
        <v>288</v>
      </c>
      <c r="M1693" t="s">
        <v>199</v>
      </c>
    </row>
    <row r="1694" spans="1:13" x14ac:dyDescent="0.25">
      <c r="A1694" t="s">
        <v>3754</v>
      </c>
      <c r="B1694" t="s">
        <v>3896</v>
      </c>
      <c r="C1694" t="s">
        <v>3897</v>
      </c>
      <c r="E1694">
        <v>4.5171999999999999</v>
      </c>
      <c r="F1694" s="156">
        <v>0.3</v>
      </c>
      <c r="G1694" s="157">
        <v>0</v>
      </c>
      <c r="H1694" s="158" t="e">
        <f t="shared" si="52"/>
        <v>#DIV/0!</v>
      </c>
      <c r="I1694" s="157">
        <f t="shared" si="53"/>
        <v>15.057333333333334</v>
      </c>
      <c r="J1694" t="s">
        <v>286</v>
      </c>
      <c r="K1694" t="s">
        <v>2757</v>
      </c>
      <c r="L1694" t="s">
        <v>288</v>
      </c>
      <c r="M1694" t="s">
        <v>199</v>
      </c>
    </row>
    <row r="1695" spans="1:13" x14ac:dyDescent="0.25">
      <c r="A1695" t="s">
        <v>3754</v>
      </c>
      <c r="B1695" t="s">
        <v>3898</v>
      </c>
      <c r="C1695" t="s">
        <v>3899</v>
      </c>
      <c r="E1695">
        <v>2.3746999999999998</v>
      </c>
      <c r="F1695" s="156">
        <v>4.4999999999999998E-2</v>
      </c>
      <c r="G1695" s="157">
        <v>0</v>
      </c>
      <c r="H1695" s="158" t="e">
        <f t="shared" si="52"/>
        <v>#DIV/0!</v>
      </c>
      <c r="I1695" s="157">
        <f t="shared" si="53"/>
        <v>52.771111111111111</v>
      </c>
      <c r="J1695" t="s">
        <v>286</v>
      </c>
      <c r="K1695" t="s">
        <v>1526</v>
      </c>
      <c r="L1695" t="s">
        <v>288</v>
      </c>
      <c r="M1695" t="s">
        <v>199</v>
      </c>
    </row>
    <row r="1696" spans="1:13" x14ac:dyDescent="0.25">
      <c r="A1696" t="s">
        <v>3754</v>
      </c>
      <c r="B1696" t="s">
        <v>3900</v>
      </c>
      <c r="C1696" t="s">
        <v>3901</v>
      </c>
      <c r="E1696">
        <v>4.0469999999999997</v>
      </c>
      <c r="F1696" s="156">
        <v>0.45</v>
      </c>
      <c r="G1696" s="157">
        <v>0</v>
      </c>
      <c r="H1696" s="158" t="e">
        <f t="shared" si="52"/>
        <v>#DIV/0!</v>
      </c>
      <c r="I1696" s="157">
        <f t="shared" si="53"/>
        <v>8.9933333333333323</v>
      </c>
      <c r="J1696" t="s">
        <v>286</v>
      </c>
      <c r="K1696" t="s">
        <v>3902</v>
      </c>
      <c r="L1696" t="s">
        <v>288</v>
      </c>
      <c r="M1696" t="s">
        <v>199</v>
      </c>
    </row>
    <row r="1697" spans="1:13" x14ac:dyDescent="0.25">
      <c r="A1697" t="s">
        <v>3754</v>
      </c>
      <c r="B1697" t="s">
        <v>3903</v>
      </c>
      <c r="C1697" t="s">
        <v>3904</v>
      </c>
      <c r="E1697">
        <v>0.24</v>
      </c>
      <c r="F1697" s="156">
        <v>0.1</v>
      </c>
      <c r="G1697" s="157">
        <v>0</v>
      </c>
      <c r="H1697" s="158" t="e">
        <f t="shared" si="52"/>
        <v>#DIV/0!</v>
      </c>
      <c r="I1697" s="157">
        <f t="shared" si="53"/>
        <v>2.4</v>
      </c>
      <c r="J1697" t="s">
        <v>1054</v>
      </c>
      <c r="K1697" t="s">
        <v>3905</v>
      </c>
      <c r="L1697" t="s">
        <v>1055</v>
      </c>
      <c r="M1697" t="s">
        <v>199</v>
      </c>
    </row>
    <row r="1698" spans="1:13" x14ac:dyDescent="0.25">
      <c r="A1698" t="s">
        <v>3754</v>
      </c>
      <c r="B1698" t="s">
        <v>3906</v>
      </c>
      <c r="C1698" t="s">
        <v>3907</v>
      </c>
      <c r="E1698">
        <v>0.36430000000000001</v>
      </c>
      <c r="F1698" s="156">
        <v>0.1</v>
      </c>
      <c r="G1698" s="157">
        <v>0</v>
      </c>
      <c r="H1698" s="158" t="e">
        <f t="shared" si="52"/>
        <v>#DIV/0!</v>
      </c>
      <c r="I1698" s="157">
        <f t="shared" si="53"/>
        <v>3.6429999999999998</v>
      </c>
      <c r="J1698" t="s">
        <v>202</v>
      </c>
      <c r="K1698" t="s">
        <v>421</v>
      </c>
      <c r="L1698" t="s">
        <v>204</v>
      </c>
      <c r="M1698" t="s">
        <v>199</v>
      </c>
    </row>
    <row r="1699" spans="1:13" x14ac:dyDescent="0.25">
      <c r="A1699" t="s">
        <v>3754</v>
      </c>
      <c r="B1699" t="s">
        <v>3908</v>
      </c>
      <c r="C1699" t="s">
        <v>3909</v>
      </c>
      <c r="E1699">
        <v>3.4683000000000002</v>
      </c>
      <c r="F1699" s="156">
        <v>7.0000000000000007E-2</v>
      </c>
      <c r="G1699" s="157">
        <v>0</v>
      </c>
      <c r="H1699" s="158" t="e">
        <f t="shared" si="52"/>
        <v>#DIV/0!</v>
      </c>
      <c r="I1699" s="157">
        <f t="shared" si="53"/>
        <v>49.547142857142852</v>
      </c>
      <c r="J1699" t="s">
        <v>202</v>
      </c>
      <c r="K1699" t="s">
        <v>231</v>
      </c>
      <c r="L1699" t="s">
        <v>204</v>
      </c>
      <c r="M1699" t="s">
        <v>199</v>
      </c>
    </row>
    <row r="1700" spans="1:13" x14ac:dyDescent="0.25">
      <c r="A1700" t="s">
        <v>3754</v>
      </c>
      <c r="B1700" t="s">
        <v>3910</v>
      </c>
      <c r="C1700" t="s">
        <v>3911</v>
      </c>
      <c r="E1700">
        <v>1.4793000000000001</v>
      </c>
      <c r="F1700" s="156">
        <v>2.5000000000000001E-2</v>
      </c>
      <c r="G1700" s="157">
        <v>0</v>
      </c>
      <c r="H1700" s="158" t="e">
        <f t="shared" si="52"/>
        <v>#DIV/0!</v>
      </c>
      <c r="I1700" s="157">
        <f t="shared" si="53"/>
        <v>59.171999999999997</v>
      </c>
      <c r="J1700" t="s">
        <v>202</v>
      </c>
      <c r="K1700" t="s">
        <v>231</v>
      </c>
      <c r="L1700" t="s">
        <v>204</v>
      </c>
      <c r="M1700" t="s">
        <v>199</v>
      </c>
    </row>
    <row r="1701" spans="1:13" x14ac:dyDescent="0.25">
      <c r="A1701" t="s">
        <v>3754</v>
      </c>
      <c r="B1701" t="s">
        <v>3912</v>
      </c>
      <c r="C1701" t="s">
        <v>3913</v>
      </c>
      <c r="E1701">
        <v>1.0712999999999999</v>
      </c>
      <c r="F1701" s="156">
        <v>0.13</v>
      </c>
      <c r="G1701" s="157">
        <v>0</v>
      </c>
      <c r="H1701" s="158" t="e">
        <f t="shared" si="52"/>
        <v>#DIV/0!</v>
      </c>
      <c r="I1701" s="157">
        <f t="shared" si="53"/>
        <v>8.2407692307692297</v>
      </c>
      <c r="J1701" t="s">
        <v>202</v>
      </c>
      <c r="K1701" t="s">
        <v>231</v>
      </c>
      <c r="L1701" t="s">
        <v>204</v>
      </c>
      <c r="M1701" t="s">
        <v>199</v>
      </c>
    </row>
    <row r="1702" spans="1:13" x14ac:dyDescent="0.25">
      <c r="A1702" t="s">
        <v>3754</v>
      </c>
      <c r="B1702" t="s">
        <v>3914</v>
      </c>
      <c r="C1702" t="s">
        <v>3915</v>
      </c>
      <c r="E1702">
        <v>1.4384999999999999</v>
      </c>
      <c r="F1702" s="156">
        <v>0.1</v>
      </c>
      <c r="G1702" s="157">
        <v>0</v>
      </c>
      <c r="H1702" s="158" t="e">
        <f t="shared" si="52"/>
        <v>#DIV/0!</v>
      </c>
      <c r="I1702" s="157">
        <f t="shared" si="53"/>
        <v>14.384999999999998</v>
      </c>
      <c r="J1702" t="s">
        <v>202</v>
      </c>
      <c r="K1702" t="s">
        <v>231</v>
      </c>
      <c r="L1702" t="s">
        <v>204</v>
      </c>
      <c r="M1702" t="s">
        <v>199</v>
      </c>
    </row>
    <row r="1703" spans="1:13" x14ac:dyDescent="0.25">
      <c r="A1703" t="s">
        <v>3754</v>
      </c>
      <c r="B1703" t="s">
        <v>3916</v>
      </c>
      <c r="C1703" t="s">
        <v>3917</v>
      </c>
      <c r="E1703">
        <v>0.84199999999999997</v>
      </c>
      <c r="F1703" s="156" t="e">
        <v>#N/A</v>
      </c>
      <c r="G1703" s="157" t="e">
        <v>#N/A</v>
      </c>
      <c r="H1703" s="158" t="e">
        <f t="shared" si="52"/>
        <v>#DIV/0!</v>
      </c>
      <c r="I1703" s="157" t="e">
        <f t="shared" si="53"/>
        <v>#N/A</v>
      </c>
      <c r="J1703" t="e">
        <v>#N/A</v>
      </c>
      <c r="K1703" t="s">
        <v>3918</v>
      </c>
      <c r="L1703" t="s">
        <v>288</v>
      </c>
      <c r="M1703" t="s">
        <v>199</v>
      </c>
    </row>
    <row r="1704" spans="1:13" x14ac:dyDescent="0.25">
      <c r="A1704" t="s">
        <v>3754</v>
      </c>
      <c r="B1704" t="s">
        <v>3919</v>
      </c>
      <c r="C1704" t="s">
        <v>3920</v>
      </c>
      <c r="E1704">
        <v>4.2972999999999999</v>
      </c>
      <c r="F1704" s="156">
        <v>1</v>
      </c>
      <c r="G1704" s="157">
        <v>0</v>
      </c>
      <c r="H1704" s="158" t="e">
        <f t="shared" si="52"/>
        <v>#DIV/0!</v>
      </c>
      <c r="I1704" s="157">
        <f t="shared" si="53"/>
        <v>4.2972999999999999</v>
      </c>
      <c r="J1704" t="s">
        <v>202</v>
      </c>
      <c r="K1704" t="s">
        <v>1526</v>
      </c>
      <c r="L1704" t="s">
        <v>204</v>
      </c>
      <c r="M1704" t="s">
        <v>199</v>
      </c>
    </row>
    <row r="1705" spans="1:13" x14ac:dyDescent="0.25">
      <c r="A1705" t="s">
        <v>3754</v>
      </c>
      <c r="B1705" t="s">
        <v>3921</v>
      </c>
      <c r="C1705" t="s">
        <v>3922</v>
      </c>
      <c r="E1705">
        <v>4.2579000000000002</v>
      </c>
      <c r="F1705" s="156">
        <v>1</v>
      </c>
      <c r="G1705" s="157">
        <v>0</v>
      </c>
      <c r="H1705" s="158" t="e">
        <f t="shared" si="52"/>
        <v>#DIV/0!</v>
      </c>
      <c r="I1705" s="157">
        <f t="shared" si="53"/>
        <v>4.2579000000000002</v>
      </c>
      <c r="J1705" t="s">
        <v>202</v>
      </c>
      <c r="K1705" t="s">
        <v>1526</v>
      </c>
      <c r="L1705" t="s">
        <v>204</v>
      </c>
      <c r="M1705" t="s">
        <v>199</v>
      </c>
    </row>
    <row r="1706" spans="1:13" x14ac:dyDescent="0.25">
      <c r="A1706" t="s">
        <v>3754</v>
      </c>
      <c r="B1706" t="s">
        <v>3923</v>
      </c>
      <c r="C1706" t="s">
        <v>3924</v>
      </c>
      <c r="E1706">
        <v>0.51060000000000005</v>
      </c>
      <c r="F1706" s="156">
        <v>0.1</v>
      </c>
      <c r="G1706" s="157">
        <v>0</v>
      </c>
      <c r="H1706" s="158" t="e">
        <f t="shared" si="52"/>
        <v>#DIV/0!</v>
      </c>
      <c r="I1706" s="157">
        <f t="shared" si="53"/>
        <v>5.1059999999999999</v>
      </c>
      <c r="J1706" t="s">
        <v>202</v>
      </c>
      <c r="K1706" t="s">
        <v>1526</v>
      </c>
      <c r="L1706" t="s">
        <v>204</v>
      </c>
      <c r="M1706" t="s">
        <v>199</v>
      </c>
    </row>
    <row r="1707" spans="1:13" x14ac:dyDescent="0.25">
      <c r="A1707" t="s">
        <v>3754</v>
      </c>
      <c r="B1707" t="s">
        <v>3925</v>
      </c>
      <c r="C1707" t="s">
        <v>3926</v>
      </c>
      <c r="E1707">
        <v>0.49890000000000001</v>
      </c>
      <c r="F1707" s="156">
        <v>0.1</v>
      </c>
      <c r="G1707" s="157">
        <v>0</v>
      </c>
      <c r="H1707" s="158" t="e">
        <f t="shared" si="52"/>
        <v>#DIV/0!</v>
      </c>
      <c r="I1707" s="157">
        <f t="shared" si="53"/>
        <v>4.9889999999999999</v>
      </c>
      <c r="J1707" t="s">
        <v>202</v>
      </c>
      <c r="K1707" t="s">
        <v>1526</v>
      </c>
      <c r="L1707" t="s">
        <v>204</v>
      </c>
      <c r="M1707" t="s">
        <v>199</v>
      </c>
    </row>
    <row r="1708" spans="1:13" x14ac:dyDescent="0.25">
      <c r="A1708" t="s">
        <v>3754</v>
      </c>
      <c r="B1708" t="s">
        <v>3927</v>
      </c>
      <c r="C1708" t="s">
        <v>3928</v>
      </c>
      <c r="E1708">
        <v>1.0639000000000001</v>
      </c>
      <c r="F1708" s="156">
        <v>0.5</v>
      </c>
      <c r="G1708" s="157">
        <v>0</v>
      </c>
      <c r="H1708" s="158" t="e">
        <f t="shared" si="52"/>
        <v>#DIV/0!</v>
      </c>
      <c r="I1708" s="157">
        <f t="shared" si="53"/>
        <v>2.1278000000000001</v>
      </c>
      <c r="J1708" t="s">
        <v>202</v>
      </c>
      <c r="K1708" t="s">
        <v>3905</v>
      </c>
      <c r="L1708" t="s">
        <v>204</v>
      </c>
      <c r="M1708" t="s">
        <v>199</v>
      </c>
    </row>
    <row r="1709" spans="1:13" x14ac:dyDescent="0.25">
      <c r="A1709" t="s">
        <v>3754</v>
      </c>
      <c r="B1709" t="s">
        <v>3929</v>
      </c>
      <c r="C1709" t="s">
        <v>3930</v>
      </c>
      <c r="E1709">
        <v>1.0679000000000001</v>
      </c>
      <c r="F1709" s="156">
        <v>0.5</v>
      </c>
      <c r="G1709" s="157">
        <v>0</v>
      </c>
      <c r="H1709" s="158" t="e">
        <f t="shared" si="52"/>
        <v>#DIV/0!</v>
      </c>
      <c r="I1709" s="157">
        <f t="shared" si="53"/>
        <v>2.1358000000000001</v>
      </c>
      <c r="J1709" t="s">
        <v>202</v>
      </c>
      <c r="K1709" t="s">
        <v>3905</v>
      </c>
      <c r="L1709" t="s">
        <v>204</v>
      </c>
      <c r="M1709" t="s">
        <v>199</v>
      </c>
    </row>
    <row r="1710" spans="1:13" x14ac:dyDescent="0.25">
      <c r="A1710" t="s">
        <v>3754</v>
      </c>
      <c r="B1710" t="s">
        <v>3931</v>
      </c>
      <c r="C1710" t="s">
        <v>3932</v>
      </c>
      <c r="E1710">
        <v>0.84299999999999997</v>
      </c>
      <c r="F1710" s="156">
        <v>0.1</v>
      </c>
      <c r="G1710" s="157">
        <v>0</v>
      </c>
      <c r="H1710" s="158" t="e">
        <f t="shared" si="52"/>
        <v>#DIV/0!</v>
      </c>
      <c r="I1710" s="157">
        <f t="shared" si="53"/>
        <v>8.43</v>
      </c>
      <c r="J1710" t="s">
        <v>202</v>
      </c>
      <c r="K1710" t="s">
        <v>3933</v>
      </c>
      <c r="L1710" t="s">
        <v>204</v>
      </c>
      <c r="M1710" t="s">
        <v>199</v>
      </c>
    </row>
    <row r="1711" spans="1:13" x14ac:dyDescent="0.25">
      <c r="A1711" t="s">
        <v>3754</v>
      </c>
      <c r="B1711" t="s">
        <v>3934</v>
      </c>
      <c r="C1711" t="s">
        <v>3935</v>
      </c>
      <c r="E1711">
        <v>0.28089999999999998</v>
      </c>
      <c r="F1711" s="156">
        <v>0.1</v>
      </c>
      <c r="G1711" s="157">
        <v>0</v>
      </c>
      <c r="H1711" s="158" t="e">
        <f t="shared" si="52"/>
        <v>#DIV/0!</v>
      </c>
      <c r="I1711" s="157">
        <f t="shared" si="53"/>
        <v>2.8089999999999997</v>
      </c>
      <c r="J1711" t="s">
        <v>202</v>
      </c>
      <c r="K1711" t="s">
        <v>220</v>
      </c>
      <c r="L1711" t="s">
        <v>204</v>
      </c>
      <c r="M1711" t="s">
        <v>199</v>
      </c>
    </row>
    <row r="1712" spans="1:13" x14ac:dyDescent="0.25">
      <c r="A1712" t="s">
        <v>3754</v>
      </c>
      <c r="B1712" t="s">
        <v>3936</v>
      </c>
      <c r="C1712" t="s">
        <v>3937</v>
      </c>
      <c r="E1712">
        <v>0.50160000000000005</v>
      </c>
      <c r="F1712" s="156" t="e">
        <v>#N/A</v>
      </c>
      <c r="G1712" s="157" t="e">
        <v>#N/A</v>
      </c>
      <c r="H1712" s="158" t="e">
        <f t="shared" si="52"/>
        <v>#DIV/0!</v>
      </c>
      <c r="I1712" s="157" t="e">
        <f t="shared" si="53"/>
        <v>#N/A</v>
      </c>
      <c r="J1712" t="s">
        <v>202</v>
      </c>
      <c r="K1712" t="s">
        <v>3905</v>
      </c>
      <c r="L1712" t="s">
        <v>204</v>
      </c>
      <c r="M1712" t="s">
        <v>199</v>
      </c>
    </row>
    <row r="1713" spans="1:13" x14ac:dyDescent="0.25">
      <c r="A1713" t="s">
        <v>3754</v>
      </c>
      <c r="B1713" t="s">
        <v>3938</v>
      </c>
      <c r="C1713" t="s">
        <v>3939</v>
      </c>
      <c r="E1713" t="e">
        <v>#N/A</v>
      </c>
      <c r="F1713" s="156" t="e">
        <v>#N/A</v>
      </c>
      <c r="G1713" s="157" t="e">
        <v>#N/A</v>
      </c>
      <c r="H1713" s="158" t="e">
        <f t="shared" si="52"/>
        <v>#N/A</v>
      </c>
      <c r="I1713" s="157" t="e">
        <f t="shared" si="53"/>
        <v>#N/A</v>
      </c>
      <c r="J1713" t="s">
        <v>202</v>
      </c>
      <c r="K1713" t="s">
        <v>220</v>
      </c>
      <c r="L1713" t="s">
        <v>204</v>
      </c>
      <c r="M1713" t="s">
        <v>390</v>
      </c>
    </row>
    <row r="1714" spans="1:13" x14ac:dyDescent="0.25">
      <c r="A1714" t="s">
        <v>3754</v>
      </c>
      <c r="B1714" t="s">
        <v>3940</v>
      </c>
      <c r="C1714" t="s">
        <v>3941</v>
      </c>
      <c r="E1714">
        <v>0.31419999999999998</v>
      </c>
      <c r="F1714" s="156">
        <v>0.1</v>
      </c>
      <c r="G1714" s="157">
        <v>0</v>
      </c>
      <c r="H1714" s="158" t="e">
        <f t="shared" si="52"/>
        <v>#DIV/0!</v>
      </c>
      <c r="I1714" s="157">
        <f t="shared" si="53"/>
        <v>3.1419999999999995</v>
      </c>
      <c r="J1714" t="s">
        <v>202</v>
      </c>
      <c r="K1714" t="s">
        <v>421</v>
      </c>
      <c r="L1714" t="s">
        <v>204</v>
      </c>
      <c r="M1714" t="s">
        <v>199</v>
      </c>
    </row>
    <row r="1715" spans="1:13" x14ac:dyDescent="0.25">
      <c r="A1715" t="s">
        <v>3754</v>
      </c>
      <c r="B1715" t="s">
        <v>3942</v>
      </c>
      <c r="C1715" t="s">
        <v>3943</v>
      </c>
      <c r="E1715">
        <v>2.2492000000000001</v>
      </c>
      <c r="F1715" s="156" t="e">
        <v>#N/A</v>
      </c>
      <c r="G1715" s="157" t="e">
        <v>#N/A</v>
      </c>
      <c r="H1715" s="158" t="e">
        <f t="shared" si="52"/>
        <v>#DIV/0!</v>
      </c>
      <c r="I1715" s="157" t="e">
        <f t="shared" si="53"/>
        <v>#N/A</v>
      </c>
      <c r="J1715" t="e">
        <v>#N/A</v>
      </c>
      <c r="K1715" t="s">
        <v>220</v>
      </c>
      <c r="L1715" t="s">
        <v>204</v>
      </c>
      <c r="M1715" t="s">
        <v>199</v>
      </c>
    </row>
    <row r="1716" spans="1:13" x14ac:dyDescent="0.25">
      <c r="A1716" t="s">
        <v>3754</v>
      </c>
      <c r="B1716" t="s">
        <v>3944</v>
      </c>
      <c r="C1716" t="s">
        <v>3945</v>
      </c>
      <c r="E1716">
        <v>1.75</v>
      </c>
      <c r="F1716" s="156" t="e">
        <v>#N/A</v>
      </c>
      <c r="G1716" s="157" t="e">
        <v>#N/A</v>
      </c>
      <c r="H1716" s="158" t="e">
        <f t="shared" si="52"/>
        <v>#DIV/0!</v>
      </c>
      <c r="I1716" s="157" t="e">
        <f t="shared" si="53"/>
        <v>#N/A</v>
      </c>
      <c r="J1716" t="e">
        <v>#N/A</v>
      </c>
      <c r="K1716" t="e">
        <v>#N/A</v>
      </c>
      <c r="L1716" t="s">
        <v>288</v>
      </c>
      <c r="M1716" t="s">
        <v>199</v>
      </c>
    </row>
    <row r="1717" spans="1:13" x14ac:dyDescent="0.25">
      <c r="A1717" t="s">
        <v>3754</v>
      </c>
      <c r="B1717" t="s">
        <v>3946</v>
      </c>
      <c r="C1717" t="s">
        <v>3947</v>
      </c>
      <c r="E1717">
        <v>11.9871</v>
      </c>
      <c r="F1717" s="156">
        <v>0.55300000000000005</v>
      </c>
      <c r="G1717" s="157">
        <v>0</v>
      </c>
      <c r="H1717" s="158" t="e">
        <f t="shared" si="52"/>
        <v>#DIV/0!</v>
      </c>
      <c r="I1717" s="157">
        <f t="shared" si="53"/>
        <v>21.676491862567811</v>
      </c>
      <c r="J1717" t="s">
        <v>286</v>
      </c>
      <c r="K1717" t="s">
        <v>287</v>
      </c>
      <c r="L1717" t="s">
        <v>288</v>
      </c>
      <c r="M1717" t="s">
        <v>199</v>
      </c>
    </row>
    <row r="1718" spans="1:13" x14ac:dyDescent="0.25">
      <c r="A1718" t="s">
        <v>3754</v>
      </c>
      <c r="B1718" t="s">
        <v>3948</v>
      </c>
      <c r="C1718" t="s">
        <v>3949</v>
      </c>
      <c r="E1718">
        <v>2.907</v>
      </c>
      <c r="F1718" s="156">
        <v>0.14499999999999999</v>
      </c>
      <c r="G1718" s="157">
        <v>0</v>
      </c>
      <c r="H1718" s="158" t="e">
        <f t="shared" si="52"/>
        <v>#DIV/0!</v>
      </c>
      <c r="I1718" s="157">
        <f t="shared" si="53"/>
        <v>20.048275862068966</v>
      </c>
      <c r="J1718" t="s">
        <v>286</v>
      </c>
      <c r="K1718" t="s">
        <v>3905</v>
      </c>
      <c r="L1718" t="s">
        <v>288</v>
      </c>
      <c r="M1718" t="s">
        <v>199</v>
      </c>
    </row>
    <row r="1719" spans="1:13" x14ac:dyDescent="0.25">
      <c r="A1719" t="s">
        <v>3754</v>
      </c>
      <c r="B1719" t="s">
        <v>3950</v>
      </c>
      <c r="C1719" t="s">
        <v>3951</v>
      </c>
      <c r="E1719">
        <v>4.5644999999999998</v>
      </c>
      <c r="F1719" s="156">
        <v>9.5000000000000001E-2</v>
      </c>
      <c r="G1719" s="157">
        <v>0</v>
      </c>
      <c r="H1719" s="158" t="e">
        <f t="shared" si="52"/>
        <v>#DIV/0!</v>
      </c>
      <c r="I1719" s="157">
        <f t="shared" si="53"/>
        <v>48.047368421052632</v>
      </c>
      <c r="J1719" t="s">
        <v>286</v>
      </c>
      <c r="K1719" t="s">
        <v>839</v>
      </c>
      <c r="L1719" t="s">
        <v>288</v>
      </c>
      <c r="M1719" t="s">
        <v>199</v>
      </c>
    </row>
    <row r="1720" spans="1:13" x14ac:dyDescent="0.25">
      <c r="A1720" t="s">
        <v>3754</v>
      </c>
      <c r="B1720" t="s">
        <v>3952</v>
      </c>
      <c r="C1720" t="s">
        <v>3953</v>
      </c>
      <c r="E1720">
        <v>2.3917999999999999</v>
      </c>
      <c r="F1720" s="156">
        <v>0.27500000000000002</v>
      </c>
      <c r="G1720" s="157">
        <v>0</v>
      </c>
      <c r="H1720" s="158" t="e">
        <f t="shared" si="52"/>
        <v>#DIV/0!</v>
      </c>
      <c r="I1720" s="157">
        <f t="shared" si="53"/>
        <v>8.6974545454545442</v>
      </c>
      <c r="J1720" t="s">
        <v>286</v>
      </c>
      <c r="K1720" t="s">
        <v>203</v>
      </c>
      <c r="L1720" t="s">
        <v>288</v>
      </c>
      <c r="M1720" t="s">
        <v>199</v>
      </c>
    </row>
    <row r="1721" spans="1:13" x14ac:dyDescent="0.25">
      <c r="A1721" t="s">
        <v>3754</v>
      </c>
      <c r="B1721" t="s">
        <v>3954</v>
      </c>
      <c r="C1721" t="s">
        <v>3955</v>
      </c>
      <c r="E1721">
        <v>5.9409000000000001</v>
      </c>
      <c r="F1721" s="156">
        <v>0.3</v>
      </c>
      <c r="G1721" s="157">
        <v>0</v>
      </c>
      <c r="H1721" s="158" t="e">
        <f t="shared" si="52"/>
        <v>#DIV/0!</v>
      </c>
      <c r="I1721" s="157">
        <f t="shared" si="53"/>
        <v>19.803000000000001</v>
      </c>
      <c r="J1721" t="s">
        <v>286</v>
      </c>
      <c r="K1721" t="s">
        <v>1526</v>
      </c>
      <c r="L1721" t="s">
        <v>288</v>
      </c>
      <c r="M1721" t="s">
        <v>199</v>
      </c>
    </row>
    <row r="1722" spans="1:13" x14ac:dyDescent="0.25">
      <c r="A1722" t="s">
        <v>3754</v>
      </c>
      <c r="B1722" t="s">
        <v>3956</v>
      </c>
      <c r="C1722" t="s">
        <v>3957</v>
      </c>
      <c r="E1722">
        <v>12.2597</v>
      </c>
      <c r="F1722" s="156">
        <v>0.65</v>
      </c>
      <c r="G1722" s="157">
        <v>0</v>
      </c>
      <c r="H1722" s="158" t="e">
        <f t="shared" si="52"/>
        <v>#DIV/0!</v>
      </c>
      <c r="I1722" s="157">
        <f t="shared" si="53"/>
        <v>18.861076923076922</v>
      </c>
      <c r="J1722" t="s">
        <v>286</v>
      </c>
      <c r="K1722" t="s">
        <v>220</v>
      </c>
      <c r="L1722" t="s">
        <v>288</v>
      </c>
      <c r="M1722" t="s">
        <v>199</v>
      </c>
    </row>
    <row r="1723" spans="1:13" x14ac:dyDescent="0.25">
      <c r="A1723" t="s">
        <v>3754</v>
      </c>
      <c r="B1723" t="s">
        <v>3958</v>
      </c>
      <c r="C1723" t="s">
        <v>3959</v>
      </c>
      <c r="E1723">
        <v>5.3868999999999998</v>
      </c>
      <c r="F1723" s="156">
        <v>0.28999999999999998</v>
      </c>
      <c r="G1723" s="157">
        <v>0</v>
      </c>
      <c r="H1723" s="158" t="e">
        <f t="shared" si="52"/>
        <v>#DIV/0!</v>
      </c>
      <c r="I1723" s="157">
        <f t="shared" si="53"/>
        <v>18.575517241379313</v>
      </c>
      <c r="J1723" t="s">
        <v>286</v>
      </c>
      <c r="K1723" t="s">
        <v>3918</v>
      </c>
      <c r="L1723" t="s">
        <v>288</v>
      </c>
      <c r="M1723" t="s">
        <v>199</v>
      </c>
    </row>
    <row r="1724" spans="1:13" x14ac:dyDescent="0.25">
      <c r="A1724" t="s">
        <v>3754</v>
      </c>
      <c r="B1724" t="s">
        <v>3960</v>
      </c>
      <c r="C1724" t="s">
        <v>3961</v>
      </c>
      <c r="E1724">
        <v>3.5806</v>
      </c>
      <c r="F1724" s="156">
        <v>0.48499999999999999</v>
      </c>
      <c r="G1724" s="157">
        <v>0</v>
      </c>
      <c r="H1724" s="158" t="e">
        <f t="shared" si="52"/>
        <v>#DIV/0!</v>
      </c>
      <c r="I1724" s="157">
        <f t="shared" si="53"/>
        <v>7.3826804123711343</v>
      </c>
      <c r="J1724" t="s">
        <v>286</v>
      </c>
      <c r="K1724" t="s">
        <v>1430</v>
      </c>
      <c r="L1724" t="s">
        <v>288</v>
      </c>
      <c r="M1724" t="s">
        <v>199</v>
      </c>
    </row>
    <row r="1725" spans="1:13" x14ac:dyDescent="0.25">
      <c r="A1725" t="s">
        <v>3754</v>
      </c>
      <c r="B1725" t="s">
        <v>3962</v>
      </c>
      <c r="C1725" t="s">
        <v>3963</v>
      </c>
      <c r="E1725">
        <v>3.41</v>
      </c>
      <c r="F1725" s="156" t="e">
        <v>#N/A</v>
      </c>
      <c r="G1725" s="157" t="e">
        <v>#N/A</v>
      </c>
      <c r="H1725" s="158" t="e">
        <f t="shared" si="52"/>
        <v>#DIV/0!</v>
      </c>
      <c r="I1725" s="157" t="e">
        <f t="shared" si="53"/>
        <v>#N/A</v>
      </c>
      <c r="J1725" t="s">
        <v>286</v>
      </c>
      <c r="K1725" t="s">
        <v>1430</v>
      </c>
      <c r="L1725" t="s">
        <v>288</v>
      </c>
      <c r="M1725" t="s">
        <v>199</v>
      </c>
    </row>
    <row r="1726" spans="1:13" x14ac:dyDescent="0.25">
      <c r="A1726" t="s">
        <v>3754</v>
      </c>
      <c r="B1726" t="s">
        <v>3964</v>
      </c>
      <c r="C1726" t="s">
        <v>3965</v>
      </c>
      <c r="E1726">
        <v>5.0601000000000003</v>
      </c>
      <c r="F1726" s="156">
        <v>0.38</v>
      </c>
      <c r="G1726" s="157">
        <v>0</v>
      </c>
      <c r="H1726" s="158" t="e">
        <f t="shared" si="52"/>
        <v>#DIV/0!</v>
      </c>
      <c r="I1726" s="157">
        <f t="shared" si="53"/>
        <v>13.316052631578948</v>
      </c>
      <c r="J1726" t="s">
        <v>286</v>
      </c>
      <c r="K1726" t="s">
        <v>220</v>
      </c>
      <c r="L1726" t="s">
        <v>288</v>
      </c>
      <c r="M1726" t="s">
        <v>199</v>
      </c>
    </row>
    <row r="1727" spans="1:13" x14ac:dyDescent="0.25">
      <c r="A1727" t="s">
        <v>3754</v>
      </c>
      <c r="B1727" t="s">
        <v>3966</v>
      </c>
      <c r="C1727" t="s">
        <v>3967</v>
      </c>
      <c r="E1727">
        <v>3.6739999999999999</v>
      </c>
      <c r="F1727" s="156">
        <v>0.35499999999999998</v>
      </c>
      <c r="G1727" s="157">
        <v>0</v>
      </c>
      <c r="H1727" s="158" t="e">
        <f t="shared" si="52"/>
        <v>#DIV/0!</v>
      </c>
      <c r="I1727" s="157">
        <f t="shared" si="53"/>
        <v>10.349295774647887</v>
      </c>
      <c r="J1727" t="s">
        <v>286</v>
      </c>
      <c r="K1727" t="s">
        <v>2543</v>
      </c>
      <c r="L1727" t="s">
        <v>288</v>
      </c>
      <c r="M1727" t="s">
        <v>199</v>
      </c>
    </row>
    <row r="1728" spans="1:13" x14ac:dyDescent="0.25">
      <c r="A1728" t="s">
        <v>3754</v>
      </c>
      <c r="B1728" t="s">
        <v>3968</v>
      </c>
      <c r="C1728" t="s">
        <v>3969</v>
      </c>
      <c r="E1728">
        <v>3.492</v>
      </c>
      <c r="F1728" s="156">
        <v>0.435</v>
      </c>
      <c r="G1728" s="157">
        <v>0</v>
      </c>
      <c r="H1728" s="158" t="e">
        <f t="shared" si="52"/>
        <v>#DIV/0!</v>
      </c>
      <c r="I1728" s="157">
        <f t="shared" si="53"/>
        <v>8.0275862068965509</v>
      </c>
      <c r="J1728" t="s">
        <v>286</v>
      </c>
      <c r="K1728" t="s">
        <v>287</v>
      </c>
      <c r="L1728" t="s">
        <v>288</v>
      </c>
      <c r="M1728" t="s">
        <v>199</v>
      </c>
    </row>
    <row r="1729" spans="1:13" x14ac:dyDescent="0.25">
      <c r="A1729" t="s">
        <v>3754</v>
      </c>
      <c r="B1729" t="s">
        <v>3970</v>
      </c>
      <c r="C1729" t="s">
        <v>3971</v>
      </c>
      <c r="E1729">
        <v>5.2693000000000003</v>
      </c>
      <c r="F1729" s="156">
        <v>0.72</v>
      </c>
      <c r="G1729" s="157">
        <v>0</v>
      </c>
      <c r="H1729" s="158" t="e">
        <f t="shared" si="52"/>
        <v>#DIV/0!</v>
      </c>
      <c r="I1729" s="157">
        <f t="shared" si="53"/>
        <v>7.3184722222222227</v>
      </c>
      <c r="J1729" t="s">
        <v>286</v>
      </c>
      <c r="K1729" t="s">
        <v>287</v>
      </c>
      <c r="L1729" t="s">
        <v>288</v>
      </c>
      <c r="M1729" t="s">
        <v>199</v>
      </c>
    </row>
    <row r="1730" spans="1:13" x14ac:dyDescent="0.25">
      <c r="A1730" t="s">
        <v>3754</v>
      </c>
      <c r="B1730" t="s">
        <v>3972</v>
      </c>
      <c r="C1730" t="s">
        <v>3973</v>
      </c>
      <c r="E1730">
        <v>3.1800999999999999</v>
      </c>
      <c r="F1730" s="156">
        <v>0.27</v>
      </c>
      <c r="G1730" s="157">
        <v>0</v>
      </c>
      <c r="H1730" s="158" t="e">
        <f t="shared" si="52"/>
        <v>#DIV/0!</v>
      </c>
      <c r="I1730" s="157">
        <f t="shared" si="53"/>
        <v>11.778148148148148</v>
      </c>
      <c r="J1730" t="s">
        <v>286</v>
      </c>
      <c r="K1730" t="s">
        <v>753</v>
      </c>
      <c r="L1730" t="s">
        <v>288</v>
      </c>
      <c r="M1730" t="s">
        <v>199</v>
      </c>
    </row>
    <row r="1731" spans="1:13" x14ac:dyDescent="0.25">
      <c r="A1731" t="s">
        <v>3754</v>
      </c>
      <c r="B1731" t="s">
        <v>3974</v>
      </c>
      <c r="C1731" t="s">
        <v>3975</v>
      </c>
      <c r="E1731">
        <v>2.9619</v>
      </c>
      <c r="F1731" s="156">
        <v>0.42</v>
      </c>
      <c r="G1731" s="157">
        <v>0</v>
      </c>
      <c r="H1731" s="158" t="e">
        <f t="shared" ref="H1731:H1794" si="54">(D1731-E1731)/D1731</f>
        <v>#DIV/0!</v>
      </c>
      <c r="I1731" s="157">
        <f t="shared" ref="I1731:I1794" si="55">E1731/F1731</f>
        <v>7.052142857142857</v>
      </c>
      <c r="J1731" t="s">
        <v>286</v>
      </c>
      <c r="K1731" t="s">
        <v>993</v>
      </c>
      <c r="L1731" t="s">
        <v>288</v>
      </c>
      <c r="M1731" t="s">
        <v>199</v>
      </c>
    </row>
    <row r="1732" spans="1:13" x14ac:dyDescent="0.25">
      <c r="A1732" t="s">
        <v>3754</v>
      </c>
      <c r="B1732" t="s">
        <v>3976</v>
      </c>
      <c r="C1732" t="s">
        <v>3977</v>
      </c>
      <c r="E1732">
        <v>3.6415000000000002</v>
      </c>
      <c r="F1732" s="156">
        <v>0.155</v>
      </c>
      <c r="G1732" s="157">
        <v>0</v>
      </c>
      <c r="H1732" s="158" t="e">
        <f t="shared" si="54"/>
        <v>#DIV/0!</v>
      </c>
      <c r="I1732" s="157">
        <f t="shared" si="55"/>
        <v>23.493548387096777</v>
      </c>
      <c r="J1732" t="s">
        <v>286</v>
      </c>
      <c r="K1732" t="s">
        <v>604</v>
      </c>
      <c r="L1732" t="s">
        <v>288</v>
      </c>
      <c r="M1732" t="s">
        <v>199</v>
      </c>
    </row>
    <row r="1733" spans="1:13" x14ac:dyDescent="0.25">
      <c r="A1733" t="s">
        <v>3754</v>
      </c>
      <c r="B1733" t="s">
        <v>3978</v>
      </c>
      <c r="C1733" t="s">
        <v>3979</v>
      </c>
      <c r="E1733">
        <v>2.2490999999999999</v>
      </c>
      <c r="F1733" s="156">
        <v>9.5000000000000001E-2</v>
      </c>
      <c r="G1733" s="157">
        <v>0</v>
      </c>
      <c r="H1733" s="158" t="e">
        <f t="shared" si="54"/>
        <v>#DIV/0!</v>
      </c>
      <c r="I1733" s="157">
        <f t="shared" si="55"/>
        <v>23.674736842105261</v>
      </c>
      <c r="J1733" t="s">
        <v>286</v>
      </c>
      <c r="K1733" t="s">
        <v>3905</v>
      </c>
      <c r="L1733" t="s">
        <v>288</v>
      </c>
      <c r="M1733" t="s">
        <v>199</v>
      </c>
    </row>
    <row r="1734" spans="1:13" x14ac:dyDescent="0.25">
      <c r="A1734" t="s">
        <v>3754</v>
      </c>
      <c r="B1734" t="s">
        <v>3980</v>
      </c>
      <c r="C1734" t="s">
        <v>3981</v>
      </c>
      <c r="E1734">
        <v>3.6989999999999998</v>
      </c>
      <c r="F1734" s="156">
        <v>0.47</v>
      </c>
      <c r="G1734" s="157">
        <v>0</v>
      </c>
      <c r="H1734" s="158" t="e">
        <f t="shared" si="54"/>
        <v>#DIV/0!</v>
      </c>
      <c r="I1734" s="157">
        <f t="shared" si="55"/>
        <v>7.8702127659574472</v>
      </c>
      <c r="J1734" t="s">
        <v>286</v>
      </c>
      <c r="K1734" t="s">
        <v>2757</v>
      </c>
      <c r="L1734" t="s">
        <v>288</v>
      </c>
      <c r="M1734" t="s">
        <v>199</v>
      </c>
    </row>
    <row r="1735" spans="1:13" x14ac:dyDescent="0.25">
      <c r="A1735" t="s">
        <v>3754</v>
      </c>
      <c r="B1735" t="s">
        <v>3982</v>
      </c>
      <c r="C1735" t="s">
        <v>3983</v>
      </c>
      <c r="E1735">
        <v>1.9052</v>
      </c>
      <c r="F1735" s="156">
        <v>9.5000000000000001E-2</v>
      </c>
      <c r="G1735" s="157">
        <v>0</v>
      </c>
      <c r="H1735" s="158" t="e">
        <f t="shared" si="54"/>
        <v>#DIV/0!</v>
      </c>
      <c r="I1735" s="157">
        <f t="shared" si="55"/>
        <v>20.054736842105264</v>
      </c>
      <c r="J1735" t="s">
        <v>286</v>
      </c>
      <c r="K1735" t="s">
        <v>604</v>
      </c>
      <c r="L1735" t="s">
        <v>288</v>
      </c>
      <c r="M1735" t="s">
        <v>199</v>
      </c>
    </row>
    <row r="1736" spans="1:13" x14ac:dyDescent="0.25">
      <c r="A1736" t="s">
        <v>3754</v>
      </c>
      <c r="B1736" t="s">
        <v>3984</v>
      </c>
      <c r="C1736" t="s">
        <v>3985</v>
      </c>
      <c r="E1736">
        <v>7.0568</v>
      </c>
      <c r="F1736" s="156">
        <v>0.41</v>
      </c>
      <c r="G1736" s="157">
        <v>0</v>
      </c>
      <c r="H1736" s="158" t="e">
        <f t="shared" si="54"/>
        <v>#DIV/0!</v>
      </c>
      <c r="I1736" s="157">
        <f t="shared" si="55"/>
        <v>17.21170731707317</v>
      </c>
      <c r="J1736" t="s">
        <v>286</v>
      </c>
      <c r="K1736" t="s">
        <v>220</v>
      </c>
      <c r="L1736" t="s">
        <v>288</v>
      </c>
      <c r="M1736" t="s">
        <v>199</v>
      </c>
    </row>
    <row r="1737" spans="1:13" x14ac:dyDescent="0.25">
      <c r="A1737" t="s">
        <v>3754</v>
      </c>
      <c r="B1737" t="s">
        <v>3986</v>
      </c>
      <c r="C1737" t="s">
        <v>3987</v>
      </c>
      <c r="E1737">
        <v>5.6473000000000004</v>
      </c>
      <c r="F1737" s="156">
        <v>0.55000000000000004</v>
      </c>
      <c r="G1737" s="157">
        <v>0</v>
      </c>
      <c r="H1737" s="158" t="e">
        <f t="shared" si="54"/>
        <v>#DIV/0!</v>
      </c>
      <c r="I1737" s="157">
        <f t="shared" si="55"/>
        <v>10.267818181818182</v>
      </c>
      <c r="J1737" t="s">
        <v>286</v>
      </c>
      <c r="K1737" t="s">
        <v>1430</v>
      </c>
      <c r="L1737" t="s">
        <v>288</v>
      </c>
      <c r="M1737" t="s">
        <v>199</v>
      </c>
    </row>
    <row r="1738" spans="1:13" x14ac:dyDescent="0.25">
      <c r="A1738" t="s">
        <v>3754</v>
      </c>
      <c r="B1738" t="s">
        <v>3988</v>
      </c>
      <c r="C1738" t="s">
        <v>3989</v>
      </c>
      <c r="E1738">
        <v>8.8193000000000001</v>
      </c>
      <c r="F1738" s="156">
        <v>0.56000000000000005</v>
      </c>
      <c r="G1738" s="157">
        <v>0</v>
      </c>
      <c r="H1738" s="158" t="e">
        <f t="shared" si="54"/>
        <v>#DIV/0!</v>
      </c>
      <c r="I1738" s="157">
        <f t="shared" si="55"/>
        <v>15.748749999999999</v>
      </c>
      <c r="J1738" t="s">
        <v>286</v>
      </c>
      <c r="K1738" t="s">
        <v>220</v>
      </c>
      <c r="L1738" t="s">
        <v>288</v>
      </c>
      <c r="M1738" t="s">
        <v>199</v>
      </c>
    </row>
    <row r="1739" spans="1:13" x14ac:dyDescent="0.25">
      <c r="A1739" t="s">
        <v>3754</v>
      </c>
      <c r="B1739" t="s">
        <v>3990</v>
      </c>
      <c r="C1739" t="s">
        <v>3991</v>
      </c>
      <c r="E1739">
        <v>4.9424999999999999</v>
      </c>
      <c r="F1739" s="156">
        <v>0.56999999999999995</v>
      </c>
      <c r="G1739" s="157">
        <v>0</v>
      </c>
      <c r="H1739" s="158" t="e">
        <f t="shared" si="54"/>
        <v>#DIV/0!</v>
      </c>
      <c r="I1739" s="157">
        <f t="shared" si="55"/>
        <v>8.6710526315789487</v>
      </c>
      <c r="J1739" t="s">
        <v>286</v>
      </c>
      <c r="K1739" t="s">
        <v>1430</v>
      </c>
      <c r="L1739" t="s">
        <v>288</v>
      </c>
      <c r="M1739" t="s">
        <v>199</v>
      </c>
    </row>
    <row r="1740" spans="1:13" x14ac:dyDescent="0.25">
      <c r="A1740" t="s">
        <v>3754</v>
      </c>
      <c r="B1740" t="s">
        <v>3992</v>
      </c>
      <c r="C1740" t="s">
        <v>3993</v>
      </c>
      <c r="E1740">
        <v>3.6640000000000001</v>
      </c>
      <c r="F1740" s="156">
        <v>0.16</v>
      </c>
      <c r="G1740" s="157">
        <v>0</v>
      </c>
      <c r="H1740" s="158" t="e">
        <f t="shared" si="54"/>
        <v>#DIV/0!</v>
      </c>
      <c r="I1740" s="157">
        <f t="shared" si="55"/>
        <v>22.900000000000002</v>
      </c>
      <c r="J1740" t="s">
        <v>286</v>
      </c>
      <c r="K1740" t="s">
        <v>421</v>
      </c>
      <c r="L1740" t="s">
        <v>288</v>
      </c>
      <c r="M1740" t="s">
        <v>199</v>
      </c>
    </row>
    <row r="1741" spans="1:13" x14ac:dyDescent="0.25">
      <c r="A1741" t="s">
        <v>3754</v>
      </c>
      <c r="B1741" t="s">
        <v>3994</v>
      </c>
      <c r="C1741" t="s">
        <v>3995</v>
      </c>
      <c r="E1741">
        <v>3.6682999999999999</v>
      </c>
      <c r="F1741" s="156">
        <v>0.185</v>
      </c>
      <c r="G1741" s="157">
        <v>0</v>
      </c>
      <c r="H1741" s="158" t="e">
        <f t="shared" si="54"/>
        <v>#DIV/0!</v>
      </c>
      <c r="I1741" s="157">
        <f t="shared" si="55"/>
        <v>19.828648648648649</v>
      </c>
      <c r="J1741" t="s">
        <v>286</v>
      </c>
      <c r="K1741" t="s">
        <v>3996</v>
      </c>
      <c r="L1741" t="s">
        <v>288</v>
      </c>
      <c r="M1741" t="s">
        <v>199</v>
      </c>
    </row>
    <row r="1742" spans="1:13" x14ac:dyDescent="0.25">
      <c r="A1742" t="s">
        <v>3754</v>
      </c>
      <c r="B1742" t="s">
        <v>3997</v>
      </c>
      <c r="C1742" t="s">
        <v>3998</v>
      </c>
      <c r="E1742">
        <v>0.28000000000000003</v>
      </c>
      <c r="F1742" s="156">
        <v>0.1</v>
      </c>
      <c r="G1742" s="157">
        <v>0</v>
      </c>
      <c r="H1742" s="158" t="e">
        <f t="shared" si="54"/>
        <v>#DIV/0!</v>
      </c>
      <c r="I1742" s="157">
        <f t="shared" si="55"/>
        <v>2.8000000000000003</v>
      </c>
      <c r="J1742" t="s">
        <v>202</v>
      </c>
      <c r="K1742" t="s">
        <v>244</v>
      </c>
      <c r="L1742" t="s">
        <v>204</v>
      </c>
      <c r="M1742" t="s">
        <v>199</v>
      </c>
    </row>
    <row r="1743" spans="1:13" x14ac:dyDescent="0.25">
      <c r="A1743" t="s">
        <v>3754</v>
      </c>
      <c r="B1743" t="s">
        <v>3999</v>
      </c>
      <c r="C1743" t="s">
        <v>4000</v>
      </c>
      <c r="E1743">
        <v>2.2786</v>
      </c>
      <c r="F1743" s="156">
        <v>1</v>
      </c>
      <c r="G1743" s="157">
        <v>0</v>
      </c>
      <c r="H1743" s="158" t="e">
        <f t="shared" si="54"/>
        <v>#DIV/0!</v>
      </c>
      <c r="I1743" s="157">
        <f t="shared" si="55"/>
        <v>2.2786</v>
      </c>
      <c r="J1743" t="s">
        <v>202</v>
      </c>
      <c r="K1743" t="s">
        <v>421</v>
      </c>
      <c r="L1743" t="s">
        <v>204</v>
      </c>
      <c r="M1743" t="s">
        <v>199</v>
      </c>
    </row>
    <row r="1744" spans="1:13" x14ac:dyDescent="0.25">
      <c r="A1744" t="s">
        <v>3754</v>
      </c>
      <c r="B1744" t="s">
        <v>4001</v>
      </c>
      <c r="C1744" t="s">
        <v>4002</v>
      </c>
      <c r="E1744">
        <v>0.38700000000000001</v>
      </c>
      <c r="F1744" s="156" t="e">
        <v>#N/A</v>
      </c>
      <c r="G1744" s="157" t="e">
        <v>#N/A</v>
      </c>
      <c r="H1744" s="158" t="e">
        <f t="shared" si="54"/>
        <v>#DIV/0!</v>
      </c>
      <c r="I1744" s="157" t="e">
        <f t="shared" si="55"/>
        <v>#N/A</v>
      </c>
      <c r="J1744" t="s">
        <v>286</v>
      </c>
      <c r="K1744" t="s">
        <v>2757</v>
      </c>
      <c r="L1744" t="s">
        <v>288</v>
      </c>
      <c r="M1744" t="s">
        <v>199</v>
      </c>
    </row>
    <row r="1745" spans="1:13" x14ac:dyDescent="0.25">
      <c r="A1745" t="s">
        <v>3754</v>
      </c>
      <c r="B1745" t="s">
        <v>4003</v>
      </c>
      <c r="C1745" t="s">
        <v>4004</v>
      </c>
      <c r="E1745">
        <v>0.38500000000000001</v>
      </c>
      <c r="F1745" s="156" t="e">
        <v>#N/A</v>
      </c>
      <c r="G1745" s="157" t="e">
        <v>#N/A</v>
      </c>
      <c r="H1745" s="158" t="e">
        <f t="shared" si="54"/>
        <v>#DIV/0!</v>
      </c>
      <c r="I1745" s="157" t="e">
        <f t="shared" si="55"/>
        <v>#N/A</v>
      </c>
      <c r="J1745" t="s">
        <v>286</v>
      </c>
      <c r="K1745" t="s">
        <v>220</v>
      </c>
      <c r="L1745" t="s">
        <v>288</v>
      </c>
      <c r="M1745" t="s">
        <v>199</v>
      </c>
    </row>
    <row r="1746" spans="1:13" x14ac:dyDescent="0.25">
      <c r="A1746" t="s">
        <v>3754</v>
      </c>
      <c r="B1746" t="s">
        <v>4005</v>
      </c>
      <c r="C1746" t="s">
        <v>4006</v>
      </c>
      <c r="E1746">
        <v>0.38700000000000001</v>
      </c>
      <c r="F1746" s="156">
        <v>2.5000000000000001E-2</v>
      </c>
      <c r="G1746" s="157">
        <v>0</v>
      </c>
      <c r="H1746" s="158" t="e">
        <f t="shared" si="54"/>
        <v>#DIV/0!</v>
      </c>
      <c r="I1746" s="157">
        <f t="shared" si="55"/>
        <v>15.48</v>
      </c>
      <c r="J1746" t="s">
        <v>286</v>
      </c>
      <c r="K1746" t="s">
        <v>276</v>
      </c>
      <c r="L1746" t="s">
        <v>288</v>
      </c>
      <c r="M1746" t="s">
        <v>199</v>
      </c>
    </row>
    <row r="1747" spans="1:13" x14ac:dyDescent="0.25">
      <c r="A1747" t="s">
        <v>3754</v>
      </c>
      <c r="B1747" t="s">
        <v>4007</v>
      </c>
      <c r="C1747" t="s">
        <v>4008</v>
      </c>
      <c r="E1747">
        <v>0.43</v>
      </c>
      <c r="F1747" s="156">
        <v>0.01</v>
      </c>
      <c r="G1747" s="157">
        <v>0</v>
      </c>
      <c r="H1747" s="158" t="e">
        <f t="shared" si="54"/>
        <v>#DIV/0!</v>
      </c>
      <c r="I1747" s="157">
        <f t="shared" si="55"/>
        <v>43</v>
      </c>
      <c r="J1747" t="s">
        <v>286</v>
      </c>
      <c r="K1747" t="s">
        <v>3877</v>
      </c>
      <c r="L1747" t="s">
        <v>288</v>
      </c>
      <c r="M1747" t="s">
        <v>199</v>
      </c>
    </row>
    <row r="1748" spans="1:13" x14ac:dyDescent="0.25">
      <c r="A1748" t="s">
        <v>3754</v>
      </c>
      <c r="B1748" t="s">
        <v>4009</v>
      </c>
      <c r="C1748" t="s">
        <v>4010</v>
      </c>
      <c r="E1748">
        <v>0.59799999999999998</v>
      </c>
      <c r="F1748" s="156">
        <v>0.01</v>
      </c>
      <c r="G1748" s="157">
        <v>0</v>
      </c>
      <c r="H1748" s="158" t="e">
        <f t="shared" si="54"/>
        <v>#DIV/0!</v>
      </c>
      <c r="I1748" s="157">
        <f t="shared" si="55"/>
        <v>59.8</v>
      </c>
      <c r="J1748" t="s">
        <v>286</v>
      </c>
      <c r="K1748" t="s">
        <v>2757</v>
      </c>
      <c r="L1748" t="s">
        <v>288</v>
      </c>
      <c r="M1748" t="s">
        <v>199</v>
      </c>
    </row>
    <row r="1749" spans="1:13" x14ac:dyDescent="0.25">
      <c r="A1749" t="s">
        <v>3754</v>
      </c>
      <c r="B1749" t="s">
        <v>4011</v>
      </c>
      <c r="C1749" t="s">
        <v>4012</v>
      </c>
      <c r="E1749">
        <v>0.38700000000000001</v>
      </c>
      <c r="F1749" s="156" t="e">
        <v>#N/A</v>
      </c>
      <c r="G1749" s="157" t="e">
        <v>#N/A</v>
      </c>
      <c r="H1749" s="158" t="e">
        <f t="shared" si="54"/>
        <v>#DIV/0!</v>
      </c>
      <c r="I1749" s="157" t="e">
        <f t="shared" si="55"/>
        <v>#N/A</v>
      </c>
      <c r="J1749" t="s">
        <v>286</v>
      </c>
      <c r="K1749" t="s">
        <v>276</v>
      </c>
      <c r="L1749" t="s">
        <v>288</v>
      </c>
      <c r="M1749" t="s">
        <v>199</v>
      </c>
    </row>
    <row r="1750" spans="1:13" x14ac:dyDescent="0.25">
      <c r="A1750" t="s">
        <v>3754</v>
      </c>
      <c r="B1750" t="s">
        <v>4013</v>
      </c>
      <c r="C1750" t="s">
        <v>4014</v>
      </c>
      <c r="E1750">
        <v>0.38500000000000001</v>
      </c>
      <c r="F1750" s="156">
        <v>0.01</v>
      </c>
      <c r="G1750" s="157">
        <v>0</v>
      </c>
      <c r="H1750" s="158" t="e">
        <f t="shared" si="54"/>
        <v>#DIV/0!</v>
      </c>
      <c r="I1750" s="157">
        <f t="shared" si="55"/>
        <v>38.5</v>
      </c>
      <c r="J1750" t="s">
        <v>286</v>
      </c>
      <c r="K1750" t="s">
        <v>276</v>
      </c>
      <c r="L1750" t="s">
        <v>288</v>
      </c>
      <c r="M1750" t="s">
        <v>199</v>
      </c>
    </row>
    <row r="1751" spans="1:13" x14ac:dyDescent="0.25">
      <c r="A1751" t="s">
        <v>3754</v>
      </c>
      <c r="B1751" t="s">
        <v>4015</v>
      </c>
      <c r="C1751" t="s">
        <v>4016</v>
      </c>
      <c r="E1751">
        <v>0.73140000000000005</v>
      </c>
      <c r="F1751" s="156">
        <v>0.3</v>
      </c>
      <c r="G1751" s="157">
        <v>0</v>
      </c>
      <c r="H1751" s="158" t="e">
        <f t="shared" si="54"/>
        <v>#DIV/0!</v>
      </c>
      <c r="I1751" s="157">
        <f t="shared" si="55"/>
        <v>2.4380000000000002</v>
      </c>
      <c r="J1751" t="s">
        <v>2351</v>
      </c>
      <c r="K1751" t="s">
        <v>197</v>
      </c>
      <c r="L1751" t="s">
        <v>2352</v>
      </c>
      <c r="M1751" t="s">
        <v>199</v>
      </c>
    </row>
    <row r="1752" spans="1:13" x14ac:dyDescent="0.25">
      <c r="A1752" t="s">
        <v>3754</v>
      </c>
      <c r="B1752" t="s">
        <v>4017</v>
      </c>
      <c r="C1752" t="s">
        <v>4018</v>
      </c>
      <c r="E1752">
        <v>0.52200000000000002</v>
      </c>
      <c r="F1752" s="156">
        <v>1.7000000000000001E-2</v>
      </c>
      <c r="G1752" s="157">
        <v>0</v>
      </c>
      <c r="H1752" s="158" t="e">
        <f t="shared" si="54"/>
        <v>#DIV/0!</v>
      </c>
      <c r="I1752" s="157">
        <f t="shared" si="55"/>
        <v>30.705882352941174</v>
      </c>
      <c r="J1752" t="s">
        <v>286</v>
      </c>
      <c r="K1752" t="s">
        <v>2757</v>
      </c>
      <c r="L1752" t="s">
        <v>288</v>
      </c>
      <c r="M1752" t="s">
        <v>199</v>
      </c>
    </row>
    <row r="1753" spans="1:13" x14ac:dyDescent="0.25">
      <c r="A1753" t="s">
        <v>3754</v>
      </c>
      <c r="B1753" t="s">
        <v>4019</v>
      </c>
      <c r="C1753" t="s">
        <v>4020</v>
      </c>
      <c r="E1753">
        <v>0.51900000000000002</v>
      </c>
      <c r="F1753" s="156">
        <v>1.7000000000000001E-2</v>
      </c>
      <c r="G1753" s="157">
        <v>0</v>
      </c>
      <c r="H1753" s="158" t="e">
        <f t="shared" si="54"/>
        <v>#DIV/0!</v>
      </c>
      <c r="I1753" s="157">
        <f t="shared" si="55"/>
        <v>30.52941176470588</v>
      </c>
      <c r="J1753" t="s">
        <v>286</v>
      </c>
      <c r="K1753" t="s">
        <v>287</v>
      </c>
      <c r="L1753" t="s">
        <v>288</v>
      </c>
      <c r="M1753" t="s">
        <v>199</v>
      </c>
    </row>
    <row r="1754" spans="1:13" x14ac:dyDescent="0.25">
      <c r="A1754" t="s">
        <v>3754</v>
      </c>
      <c r="B1754" t="s">
        <v>4021</v>
      </c>
      <c r="C1754" t="s">
        <v>4022</v>
      </c>
      <c r="E1754">
        <v>1.411</v>
      </c>
      <c r="F1754" s="156">
        <v>1.7000000000000001E-2</v>
      </c>
      <c r="G1754" s="157">
        <v>0</v>
      </c>
      <c r="H1754" s="158" t="e">
        <f t="shared" si="54"/>
        <v>#DIV/0!</v>
      </c>
      <c r="I1754" s="157">
        <f t="shared" si="55"/>
        <v>83</v>
      </c>
      <c r="J1754" t="s">
        <v>286</v>
      </c>
      <c r="K1754" t="s">
        <v>287</v>
      </c>
      <c r="L1754" t="s">
        <v>288</v>
      </c>
      <c r="M1754" t="s">
        <v>199</v>
      </c>
    </row>
    <row r="1755" spans="1:13" x14ac:dyDescent="0.25">
      <c r="A1755" t="s">
        <v>3754</v>
      </c>
      <c r="B1755" t="s">
        <v>4023</v>
      </c>
      <c r="C1755" t="s">
        <v>4024</v>
      </c>
      <c r="E1755">
        <v>0.16</v>
      </c>
      <c r="F1755" s="156">
        <v>0.04</v>
      </c>
      <c r="G1755" s="157" t="e">
        <v>#N/A</v>
      </c>
      <c r="H1755" s="158" t="e">
        <f t="shared" si="54"/>
        <v>#DIV/0!</v>
      </c>
      <c r="I1755" s="157">
        <f t="shared" si="55"/>
        <v>4</v>
      </c>
      <c r="J1755" t="s">
        <v>1054</v>
      </c>
      <c r="K1755" t="s">
        <v>1526</v>
      </c>
      <c r="L1755" t="s">
        <v>1055</v>
      </c>
      <c r="M1755" t="s">
        <v>199</v>
      </c>
    </row>
    <row r="1756" spans="1:13" x14ac:dyDescent="0.25">
      <c r="A1756" t="s">
        <v>3754</v>
      </c>
      <c r="B1756" t="s">
        <v>4025</v>
      </c>
      <c r="C1756" t="s">
        <v>4026</v>
      </c>
      <c r="E1756">
        <v>3.25</v>
      </c>
      <c r="F1756" s="156">
        <v>1</v>
      </c>
      <c r="G1756" s="157">
        <v>0</v>
      </c>
      <c r="H1756" s="158" t="e">
        <f t="shared" si="54"/>
        <v>#DIV/0!</v>
      </c>
      <c r="I1756" s="157">
        <f t="shared" si="55"/>
        <v>3.25</v>
      </c>
      <c r="J1756" t="s">
        <v>1054</v>
      </c>
      <c r="K1756" t="s">
        <v>231</v>
      </c>
      <c r="L1756" t="s">
        <v>1055</v>
      </c>
      <c r="M1756" t="s">
        <v>199</v>
      </c>
    </row>
    <row r="1757" spans="1:13" x14ac:dyDescent="0.25">
      <c r="A1757" t="s">
        <v>3754</v>
      </c>
      <c r="B1757" t="s">
        <v>4027</v>
      </c>
      <c r="C1757" t="s">
        <v>4028</v>
      </c>
      <c r="E1757">
        <v>0.38500000000000001</v>
      </c>
      <c r="F1757" s="156">
        <v>0.02</v>
      </c>
      <c r="G1757" s="157">
        <v>0</v>
      </c>
      <c r="H1757" s="158" t="e">
        <f t="shared" si="54"/>
        <v>#DIV/0!</v>
      </c>
      <c r="I1757" s="157">
        <f t="shared" si="55"/>
        <v>19.25</v>
      </c>
      <c r="J1757" t="s">
        <v>286</v>
      </c>
      <c r="K1757" t="s">
        <v>753</v>
      </c>
      <c r="L1757" t="s">
        <v>288</v>
      </c>
      <c r="M1757" t="s">
        <v>199</v>
      </c>
    </row>
    <row r="1758" spans="1:13" x14ac:dyDescent="0.25">
      <c r="A1758" t="s">
        <v>3754</v>
      </c>
      <c r="B1758" t="s">
        <v>4029</v>
      </c>
      <c r="C1758" t="s">
        <v>4030</v>
      </c>
      <c r="E1758">
        <v>0.21160000000000001</v>
      </c>
      <c r="F1758" s="156">
        <v>1.4999999999999999E-2</v>
      </c>
      <c r="G1758" s="157">
        <v>0</v>
      </c>
      <c r="H1758" s="158" t="e">
        <f t="shared" si="54"/>
        <v>#DIV/0!</v>
      </c>
      <c r="I1758" s="157">
        <f t="shared" si="55"/>
        <v>14.106666666666667</v>
      </c>
      <c r="J1758" t="s">
        <v>725</v>
      </c>
      <c r="K1758" t="s">
        <v>197</v>
      </c>
      <c r="L1758" t="s">
        <v>726</v>
      </c>
      <c r="M1758" t="s">
        <v>199</v>
      </c>
    </row>
    <row r="1759" spans="1:13" x14ac:dyDescent="0.25">
      <c r="A1759" t="s">
        <v>3754</v>
      </c>
      <c r="B1759" t="s">
        <v>4031</v>
      </c>
      <c r="C1759" t="s">
        <v>4032</v>
      </c>
      <c r="E1759">
        <v>2.2530000000000001</v>
      </c>
      <c r="F1759" s="156">
        <v>1</v>
      </c>
      <c r="G1759" s="157">
        <v>0</v>
      </c>
      <c r="H1759" s="158" t="e">
        <f t="shared" si="54"/>
        <v>#DIV/0!</v>
      </c>
      <c r="I1759" s="157">
        <f t="shared" si="55"/>
        <v>2.2530000000000001</v>
      </c>
      <c r="J1759" t="s">
        <v>2007</v>
      </c>
      <c r="K1759" t="s">
        <v>1430</v>
      </c>
      <c r="L1759" t="s">
        <v>2008</v>
      </c>
      <c r="M1759" t="s">
        <v>199</v>
      </c>
    </row>
    <row r="1760" spans="1:13" x14ac:dyDescent="0.25">
      <c r="A1760" t="s">
        <v>3754</v>
      </c>
      <c r="B1760" t="s">
        <v>4033</v>
      </c>
      <c r="C1760" t="s">
        <v>4034</v>
      </c>
      <c r="E1760">
        <v>2.653</v>
      </c>
      <c r="F1760" s="156">
        <v>1</v>
      </c>
      <c r="G1760" s="157">
        <v>0</v>
      </c>
      <c r="H1760" s="158" t="e">
        <f t="shared" si="54"/>
        <v>#DIV/0!</v>
      </c>
      <c r="I1760" s="157">
        <f t="shared" si="55"/>
        <v>2.653</v>
      </c>
      <c r="J1760" t="s">
        <v>2007</v>
      </c>
      <c r="K1760" t="s">
        <v>2757</v>
      </c>
      <c r="L1760" t="s">
        <v>2008</v>
      </c>
      <c r="M1760" t="s">
        <v>199</v>
      </c>
    </row>
    <row r="1761" spans="1:13" x14ac:dyDescent="0.25">
      <c r="A1761" t="s">
        <v>3754</v>
      </c>
      <c r="B1761" t="s">
        <v>4035</v>
      </c>
      <c r="C1761" t="s">
        <v>4036</v>
      </c>
      <c r="E1761">
        <v>1.4306000000000001</v>
      </c>
      <c r="F1761" s="156">
        <v>1</v>
      </c>
      <c r="G1761" s="157">
        <v>0</v>
      </c>
      <c r="H1761" s="158" t="e">
        <f t="shared" si="54"/>
        <v>#DIV/0!</v>
      </c>
      <c r="I1761" s="157">
        <f t="shared" si="55"/>
        <v>1.4306000000000001</v>
      </c>
      <c r="J1761" t="s">
        <v>202</v>
      </c>
      <c r="K1761" t="s">
        <v>231</v>
      </c>
      <c r="L1761" t="s">
        <v>204</v>
      </c>
      <c r="M1761" t="s">
        <v>199</v>
      </c>
    </row>
    <row r="1762" spans="1:13" x14ac:dyDescent="0.25">
      <c r="A1762" t="s">
        <v>3754</v>
      </c>
      <c r="B1762" t="s">
        <v>4037</v>
      </c>
      <c r="C1762" t="s">
        <v>4038</v>
      </c>
      <c r="E1762">
        <v>0.19</v>
      </c>
      <c r="F1762" s="156">
        <v>0.1</v>
      </c>
      <c r="G1762" s="157">
        <v>0</v>
      </c>
      <c r="H1762" s="158" t="e">
        <f t="shared" si="54"/>
        <v>#DIV/0!</v>
      </c>
      <c r="I1762" s="157">
        <f t="shared" si="55"/>
        <v>1.9</v>
      </c>
      <c r="J1762" t="s">
        <v>1054</v>
      </c>
      <c r="K1762" t="s">
        <v>3933</v>
      </c>
      <c r="L1762" t="s">
        <v>1055</v>
      </c>
      <c r="M1762" t="s">
        <v>199</v>
      </c>
    </row>
    <row r="1763" spans="1:13" x14ac:dyDescent="0.25">
      <c r="A1763" t="s">
        <v>3754</v>
      </c>
      <c r="B1763" t="s">
        <v>4039</v>
      </c>
      <c r="C1763" t="s">
        <v>4040</v>
      </c>
      <c r="E1763">
        <v>2.2677</v>
      </c>
      <c r="F1763" s="156">
        <v>1</v>
      </c>
      <c r="G1763" s="157">
        <v>0</v>
      </c>
      <c r="H1763" s="158" t="e">
        <f t="shared" si="54"/>
        <v>#DIV/0!</v>
      </c>
      <c r="I1763" s="157">
        <f t="shared" si="55"/>
        <v>2.2677</v>
      </c>
      <c r="J1763" t="s">
        <v>202</v>
      </c>
      <c r="K1763" t="s">
        <v>371</v>
      </c>
      <c r="L1763" t="s">
        <v>204</v>
      </c>
      <c r="M1763" t="s">
        <v>199</v>
      </c>
    </row>
    <row r="1764" spans="1:13" x14ac:dyDescent="0.25">
      <c r="A1764" t="s">
        <v>3754</v>
      </c>
      <c r="B1764" t="s">
        <v>4041</v>
      </c>
      <c r="C1764" t="s">
        <v>4042</v>
      </c>
      <c r="E1764">
        <v>0.51670000000000005</v>
      </c>
      <c r="F1764" s="156">
        <v>0.2</v>
      </c>
      <c r="G1764" s="157">
        <v>0</v>
      </c>
      <c r="H1764" s="158" t="e">
        <f t="shared" si="54"/>
        <v>#DIV/0!</v>
      </c>
      <c r="I1764" s="157">
        <f t="shared" si="55"/>
        <v>2.5834999999999999</v>
      </c>
      <c r="J1764" t="s">
        <v>202</v>
      </c>
      <c r="K1764" t="s">
        <v>371</v>
      </c>
      <c r="L1764" t="s">
        <v>204</v>
      </c>
      <c r="M1764" t="s">
        <v>199</v>
      </c>
    </row>
    <row r="1765" spans="1:13" x14ac:dyDescent="0.25">
      <c r="A1765" t="s">
        <v>3754</v>
      </c>
      <c r="B1765" t="s">
        <v>4043</v>
      </c>
      <c r="C1765" t="s">
        <v>4044</v>
      </c>
      <c r="E1765">
        <v>4.0105000000000004</v>
      </c>
      <c r="F1765" s="156">
        <v>0.23</v>
      </c>
      <c r="G1765" s="157">
        <v>0</v>
      </c>
      <c r="H1765" s="158" t="e">
        <f t="shared" si="54"/>
        <v>#DIV/0!</v>
      </c>
      <c r="I1765" s="157">
        <f t="shared" si="55"/>
        <v>17.43695652173913</v>
      </c>
      <c r="J1765" t="s">
        <v>286</v>
      </c>
      <c r="K1765" t="s">
        <v>276</v>
      </c>
      <c r="L1765" t="s">
        <v>288</v>
      </c>
      <c r="M1765" t="s">
        <v>199</v>
      </c>
    </row>
    <row r="1766" spans="1:13" x14ac:dyDescent="0.25">
      <c r="A1766" t="s">
        <v>3754</v>
      </c>
      <c r="B1766" t="s">
        <v>4045</v>
      </c>
      <c r="C1766" t="s">
        <v>4046</v>
      </c>
      <c r="E1766">
        <v>32.5</v>
      </c>
      <c r="F1766" s="156">
        <v>5</v>
      </c>
      <c r="G1766" s="157">
        <v>0</v>
      </c>
      <c r="H1766" s="158" t="e">
        <f t="shared" si="54"/>
        <v>#DIV/0!</v>
      </c>
      <c r="I1766" s="157">
        <f t="shared" si="55"/>
        <v>6.5</v>
      </c>
      <c r="J1766" t="s">
        <v>2007</v>
      </c>
      <c r="K1766" t="s">
        <v>220</v>
      </c>
      <c r="L1766" t="s">
        <v>2008</v>
      </c>
      <c r="M1766" t="s">
        <v>199</v>
      </c>
    </row>
    <row r="1767" spans="1:13" x14ac:dyDescent="0.25">
      <c r="A1767" t="s">
        <v>3754</v>
      </c>
      <c r="B1767" t="s">
        <v>4047</v>
      </c>
      <c r="C1767" t="s">
        <v>4048</v>
      </c>
      <c r="E1767">
        <v>17.5</v>
      </c>
      <c r="F1767" s="156">
        <v>5</v>
      </c>
      <c r="G1767" s="157">
        <v>0</v>
      </c>
      <c r="H1767" s="158" t="e">
        <f t="shared" si="54"/>
        <v>#DIV/0!</v>
      </c>
      <c r="I1767" s="157">
        <f t="shared" si="55"/>
        <v>3.5</v>
      </c>
      <c r="J1767" t="s">
        <v>2007</v>
      </c>
      <c r="K1767" t="s">
        <v>220</v>
      </c>
      <c r="L1767" t="s">
        <v>2008</v>
      </c>
      <c r="M1767" t="s">
        <v>199</v>
      </c>
    </row>
    <row r="1768" spans="1:13" x14ac:dyDescent="0.25">
      <c r="A1768" t="s">
        <v>3754</v>
      </c>
      <c r="B1768" t="s">
        <v>4049</v>
      </c>
      <c r="C1768" t="s">
        <v>4050</v>
      </c>
      <c r="E1768">
        <v>103.05</v>
      </c>
      <c r="F1768" s="156">
        <v>20</v>
      </c>
      <c r="G1768" s="157">
        <v>0</v>
      </c>
      <c r="H1768" s="158" t="e">
        <f t="shared" si="54"/>
        <v>#DIV/0!</v>
      </c>
      <c r="I1768" s="157">
        <f t="shared" si="55"/>
        <v>5.1524999999999999</v>
      </c>
      <c r="J1768" t="s">
        <v>3854</v>
      </c>
      <c r="K1768" t="s">
        <v>220</v>
      </c>
      <c r="L1768" t="s">
        <v>3855</v>
      </c>
      <c r="M1768" t="s">
        <v>199</v>
      </c>
    </row>
    <row r="1769" spans="1:13" x14ac:dyDescent="0.25">
      <c r="A1769" t="s">
        <v>3754</v>
      </c>
      <c r="B1769" t="s">
        <v>4051</v>
      </c>
      <c r="C1769" t="s">
        <v>4052</v>
      </c>
      <c r="E1769">
        <v>9.1712000000000007</v>
      </c>
      <c r="F1769" s="156">
        <v>0.34</v>
      </c>
      <c r="G1769" s="157">
        <v>0</v>
      </c>
      <c r="H1769" s="158" t="e">
        <f t="shared" si="54"/>
        <v>#DIV/0!</v>
      </c>
      <c r="I1769" s="157">
        <f t="shared" si="55"/>
        <v>26.974117647058822</v>
      </c>
      <c r="J1769" t="s">
        <v>286</v>
      </c>
      <c r="K1769" t="s">
        <v>3933</v>
      </c>
      <c r="L1769" t="s">
        <v>288</v>
      </c>
      <c r="M1769" t="s">
        <v>199</v>
      </c>
    </row>
    <row r="1770" spans="1:13" x14ac:dyDescent="0.25">
      <c r="A1770" t="s">
        <v>3754</v>
      </c>
      <c r="B1770" t="s">
        <v>4053</v>
      </c>
      <c r="C1770" t="s">
        <v>4054</v>
      </c>
      <c r="E1770">
        <v>3.67</v>
      </c>
      <c r="F1770" s="156">
        <v>0.5</v>
      </c>
      <c r="G1770" s="157">
        <v>0</v>
      </c>
      <c r="H1770" s="158" t="e">
        <f t="shared" si="54"/>
        <v>#DIV/0!</v>
      </c>
      <c r="I1770" s="157">
        <f t="shared" si="55"/>
        <v>7.34</v>
      </c>
      <c r="J1770" t="s">
        <v>286</v>
      </c>
      <c r="K1770" t="s">
        <v>4055</v>
      </c>
      <c r="L1770" t="s">
        <v>288</v>
      </c>
      <c r="M1770" t="s">
        <v>199</v>
      </c>
    </row>
    <row r="1771" spans="1:13" x14ac:dyDescent="0.25">
      <c r="A1771" t="s">
        <v>3754</v>
      </c>
      <c r="B1771" t="s">
        <v>4056</v>
      </c>
      <c r="C1771" t="s">
        <v>4057</v>
      </c>
      <c r="E1771">
        <v>1.0232000000000001</v>
      </c>
      <c r="F1771" s="156">
        <v>0.5</v>
      </c>
      <c r="G1771" s="157">
        <v>0</v>
      </c>
      <c r="H1771" s="158" t="e">
        <f t="shared" si="54"/>
        <v>#DIV/0!</v>
      </c>
      <c r="I1771" s="157">
        <f t="shared" si="55"/>
        <v>2.0464000000000002</v>
      </c>
      <c r="J1771" t="s">
        <v>1054</v>
      </c>
      <c r="K1771" t="s">
        <v>3905</v>
      </c>
      <c r="L1771" t="s">
        <v>204</v>
      </c>
      <c r="M1771" t="s">
        <v>199</v>
      </c>
    </row>
    <row r="1772" spans="1:13" x14ac:dyDescent="0.25">
      <c r="A1772" t="s">
        <v>3754</v>
      </c>
      <c r="B1772" t="s">
        <v>4058</v>
      </c>
      <c r="C1772" t="s">
        <v>4059</v>
      </c>
      <c r="E1772">
        <v>1.25</v>
      </c>
      <c r="F1772" s="156">
        <v>0.5</v>
      </c>
      <c r="G1772" s="157">
        <v>0</v>
      </c>
      <c r="H1772" s="158" t="e">
        <f t="shared" si="54"/>
        <v>#DIV/0!</v>
      </c>
      <c r="I1772" s="157">
        <f t="shared" si="55"/>
        <v>2.5</v>
      </c>
      <c r="J1772" t="s">
        <v>2007</v>
      </c>
      <c r="K1772" t="s">
        <v>1526</v>
      </c>
      <c r="L1772" t="s">
        <v>2008</v>
      </c>
      <c r="M1772" t="s">
        <v>199</v>
      </c>
    </row>
    <row r="1773" spans="1:13" x14ac:dyDescent="0.25">
      <c r="A1773" t="s">
        <v>3754</v>
      </c>
      <c r="B1773" t="s">
        <v>4060</v>
      </c>
      <c r="C1773" t="s">
        <v>4061</v>
      </c>
      <c r="E1773">
        <v>0.38200000000000001</v>
      </c>
      <c r="F1773" s="156">
        <v>0.02</v>
      </c>
      <c r="G1773" s="157">
        <v>0</v>
      </c>
      <c r="H1773" s="158" t="e">
        <f t="shared" si="54"/>
        <v>#DIV/0!</v>
      </c>
      <c r="I1773" s="157">
        <f t="shared" si="55"/>
        <v>19.100000000000001</v>
      </c>
      <c r="J1773" t="s">
        <v>286</v>
      </c>
      <c r="K1773" t="s">
        <v>1430</v>
      </c>
      <c r="L1773" t="s">
        <v>288</v>
      </c>
      <c r="M1773" t="s">
        <v>199</v>
      </c>
    </row>
    <row r="1774" spans="1:13" x14ac:dyDescent="0.25">
      <c r="A1774" t="s">
        <v>3754</v>
      </c>
      <c r="B1774" t="s">
        <v>4062</v>
      </c>
      <c r="C1774" t="s">
        <v>4063</v>
      </c>
      <c r="E1774">
        <v>0.45900000000000002</v>
      </c>
      <c r="F1774" s="156" t="e">
        <v>#N/A</v>
      </c>
      <c r="G1774" s="157" t="e">
        <v>#N/A</v>
      </c>
      <c r="H1774" s="158" t="e">
        <f t="shared" si="54"/>
        <v>#DIV/0!</v>
      </c>
      <c r="I1774" s="157" t="e">
        <f t="shared" si="55"/>
        <v>#N/A</v>
      </c>
      <c r="J1774" t="s">
        <v>286</v>
      </c>
      <c r="K1774" t="s">
        <v>1430</v>
      </c>
      <c r="L1774" t="s">
        <v>288</v>
      </c>
      <c r="M1774" t="s">
        <v>199</v>
      </c>
    </row>
    <row r="1775" spans="1:13" x14ac:dyDescent="0.25">
      <c r="A1775" t="s">
        <v>3754</v>
      </c>
      <c r="B1775" t="s">
        <v>4064</v>
      </c>
      <c r="C1775" t="s">
        <v>4065</v>
      </c>
      <c r="E1775">
        <v>1.98</v>
      </c>
      <c r="F1775" s="156">
        <v>1</v>
      </c>
      <c r="G1775" s="157">
        <v>0</v>
      </c>
      <c r="H1775" s="158" t="e">
        <f t="shared" si="54"/>
        <v>#DIV/0!</v>
      </c>
      <c r="I1775" s="157">
        <f t="shared" si="55"/>
        <v>1.98</v>
      </c>
      <c r="J1775" t="s">
        <v>1054</v>
      </c>
      <c r="K1775" t="s">
        <v>244</v>
      </c>
      <c r="L1775" t="s">
        <v>1055</v>
      </c>
      <c r="M1775" t="s">
        <v>199</v>
      </c>
    </row>
    <row r="1776" spans="1:13" x14ac:dyDescent="0.25">
      <c r="A1776" t="s">
        <v>3754</v>
      </c>
      <c r="B1776" t="s">
        <v>4066</v>
      </c>
      <c r="C1776" t="s">
        <v>4067</v>
      </c>
      <c r="E1776">
        <v>2.2280000000000002</v>
      </c>
      <c r="F1776" s="156">
        <v>6.5000000000000002E-2</v>
      </c>
      <c r="G1776" s="157">
        <v>0</v>
      </c>
      <c r="H1776" s="158" t="e">
        <f t="shared" si="54"/>
        <v>#DIV/0!</v>
      </c>
      <c r="I1776" s="157">
        <f t="shared" si="55"/>
        <v>34.276923076923076</v>
      </c>
      <c r="J1776" t="s">
        <v>286</v>
      </c>
      <c r="K1776" t="s">
        <v>3996</v>
      </c>
      <c r="L1776" t="s">
        <v>288</v>
      </c>
      <c r="M1776" t="s">
        <v>199</v>
      </c>
    </row>
    <row r="1777" spans="1:13" x14ac:dyDescent="0.25">
      <c r="A1777" t="s">
        <v>3754</v>
      </c>
      <c r="B1777" t="s">
        <v>4068</v>
      </c>
      <c r="C1777" t="s">
        <v>4069</v>
      </c>
      <c r="E1777">
        <v>1.24</v>
      </c>
      <c r="F1777" s="156">
        <v>0.13</v>
      </c>
      <c r="G1777" s="157">
        <v>0</v>
      </c>
      <c r="H1777" s="158" t="e">
        <f t="shared" si="54"/>
        <v>#DIV/0!</v>
      </c>
      <c r="I1777" s="157">
        <f t="shared" si="55"/>
        <v>9.5384615384615383</v>
      </c>
      <c r="J1777" t="s">
        <v>417</v>
      </c>
      <c r="K1777" t="s">
        <v>244</v>
      </c>
      <c r="L1777" t="s">
        <v>418</v>
      </c>
      <c r="M1777" t="s">
        <v>199</v>
      </c>
    </row>
    <row r="1778" spans="1:13" x14ac:dyDescent="0.25">
      <c r="A1778" t="s">
        <v>3754</v>
      </c>
      <c r="B1778" t="s">
        <v>4070</v>
      </c>
      <c r="C1778" t="s">
        <v>4071</v>
      </c>
      <c r="E1778">
        <v>1.44</v>
      </c>
      <c r="F1778" s="156">
        <v>0.08</v>
      </c>
      <c r="G1778" s="157">
        <v>0</v>
      </c>
      <c r="H1778" s="158" t="e">
        <f t="shared" si="54"/>
        <v>#DIV/0!</v>
      </c>
      <c r="I1778" s="157">
        <f t="shared" si="55"/>
        <v>18</v>
      </c>
      <c r="J1778" t="s">
        <v>417</v>
      </c>
      <c r="K1778" t="s">
        <v>244</v>
      </c>
      <c r="L1778" t="s">
        <v>418</v>
      </c>
      <c r="M1778" t="s">
        <v>199</v>
      </c>
    </row>
    <row r="1779" spans="1:13" x14ac:dyDescent="0.25">
      <c r="A1779" t="s">
        <v>3754</v>
      </c>
      <c r="B1779" t="s">
        <v>4072</v>
      </c>
      <c r="C1779" t="s">
        <v>4073</v>
      </c>
      <c r="E1779">
        <v>3.12</v>
      </c>
      <c r="F1779" s="156">
        <v>0.22</v>
      </c>
      <c r="G1779" s="157">
        <v>0</v>
      </c>
      <c r="H1779" s="158" t="e">
        <f t="shared" si="54"/>
        <v>#DIV/0!</v>
      </c>
      <c r="I1779" s="157">
        <f t="shared" si="55"/>
        <v>14.181818181818182</v>
      </c>
      <c r="J1779" t="s">
        <v>417</v>
      </c>
      <c r="K1779" t="s">
        <v>244</v>
      </c>
      <c r="L1779" t="s">
        <v>418</v>
      </c>
      <c r="M1779" t="s">
        <v>199</v>
      </c>
    </row>
    <row r="1780" spans="1:13" x14ac:dyDescent="0.25">
      <c r="A1780" t="s">
        <v>3754</v>
      </c>
      <c r="B1780" t="s">
        <v>4074</v>
      </c>
      <c r="C1780" t="s">
        <v>4075</v>
      </c>
      <c r="E1780">
        <v>1.6</v>
      </c>
      <c r="F1780" s="156" t="e">
        <v>#N/A</v>
      </c>
      <c r="G1780" s="157" t="e">
        <v>#N/A</v>
      </c>
      <c r="H1780" s="158" t="e">
        <f t="shared" si="54"/>
        <v>#DIV/0!</v>
      </c>
      <c r="I1780" s="157" t="e">
        <f t="shared" si="55"/>
        <v>#N/A</v>
      </c>
      <c r="J1780" t="s">
        <v>417</v>
      </c>
      <c r="K1780" t="s">
        <v>244</v>
      </c>
      <c r="L1780" t="s">
        <v>418</v>
      </c>
      <c r="M1780" t="s">
        <v>199</v>
      </c>
    </row>
    <row r="1781" spans="1:13" x14ac:dyDescent="0.25">
      <c r="A1781" t="s">
        <v>3754</v>
      </c>
      <c r="B1781" t="s">
        <v>4076</v>
      </c>
      <c r="C1781" t="s">
        <v>4077</v>
      </c>
      <c r="E1781">
        <v>1.6</v>
      </c>
      <c r="F1781" s="156">
        <v>0.22</v>
      </c>
      <c r="G1781" s="157">
        <v>0</v>
      </c>
      <c r="H1781" s="158" t="e">
        <f t="shared" si="54"/>
        <v>#DIV/0!</v>
      </c>
      <c r="I1781" s="157">
        <f t="shared" si="55"/>
        <v>7.2727272727272734</v>
      </c>
      <c r="J1781" t="s">
        <v>417</v>
      </c>
      <c r="K1781" t="s">
        <v>244</v>
      </c>
      <c r="L1781" t="s">
        <v>418</v>
      </c>
      <c r="M1781" t="s">
        <v>199</v>
      </c>
    </row>
    <row r="1782" spans="1:13" x14ac:dyDescent="0.25">
      <c r="A1782" t="s">
        <v>3754</v>
      </c>
      <c r="B1782" t="s">
        <v>4078</v>
      </c>
      <c r="C1782" t="s">
        <v>4079</v>
      </c>
      <c r="E1782">
        <v>3.36</v>
      </c>
      <c r="F1782" s="156">
        <v>0.15</v>
      </c>
      <c r="G1782" s="157">
        <v>0</v>
      </c>
      <c r="H1782" s="158" t="e">
        <f t="shared" si="54"/>
        <v>#DIV/0!</v>
      </c>
      <c r="I1782" s="157">
        <f t="shared" si="55"/>
        <v>22.4</v>
      </c>
      <c r="J1782" t="s">
        <v>417</v>
      </c>
      <c r="K1782" t="s">
        <v>244</v>
      </c>
      <c r="L1782" t="s">
        <v>418</v>
      </c>
      <c r="M1782" t="s">
        <v>199</v>
      </c>
    </row>
    <row r="1783" spans="1:13" x14ac:dyDescent="0.25">
      <c r="A1783" t="s">
        <v>3754</v>
      </c>
      <c r="B1783" t="s">
        <v>4080</v>
      </c>
      <c r="C1783" t="s">
        <v>4081</v>
      </c>
      <c r="E1783">
        <v>4.4000000000000004</v>
      </c>
      <c r="F1783" s="156" t="e">
        <v>#N/A</v>
      </c>
      <c r="G1783" s="157" t="e">
        <v>#N/A</v>
      </c>
      <c r="H1783" s="158" t="e">
        <f t="shared" si="54"/>
        <v>#DIV/0!</v>
      </c>
      <c r="I1783" s="157" t="e">
        <f t="shared" si="55"/>
        <v>#N/A</v>
      </c>
      <c r="J1783" t="s">
        <v>417</v>
      </c>
      <c r="K1783" t="s">
        <v>244</v>
      </c>
      <c r="L1783" t="s">
        <v>418</v>
      </c>
      <c r="M1783" t="s">
        <v>199</v>
      </c>
    </row>
    <row r="1784" spans="1:13" x14ac:dyDescent="0.25">
      <c r="A1784" t="s">
        <v>3754</v>
      </c>
      <c r="B1784" t="s">
        <v>4082</v>
      </c>
      <c r="C1784" t="s">
        <v>4083</v>
      </c>
      <c r="E1784">
        <v>1.67</v>
      </c>
      <c r="F1784" s="156" t="e">
        <v>#N/A</v>
      </c>
      <c r="G1784" s="157" t="e">
        <v>#N/A</v>
      </c>
      <c r="H1784" s="158" t="e">
        <f t="shared" si="54"/>
        <v>#DIV/0!</v>
      </c>
      <c r="I1784" s="157" t="e">
        <f t="shared" si="55"/>
        <v>#N/A</v>
      </c>
      <c r="J1784" t="s">
        <v>2007</v>
      </c>
      <c r="K1784" t="s">
        <v>3905</v>
      </c>
      <c r="L1784" t="s">
        <v>2008</v>
      </c>
      <c r="M1784" t="s">
        <v>199</v>
      </c>
    </row>
    <row r="1785" spans="1:13" x14ac:dyDescent="0.25">
      <c r="A1785" t="s">
        <v>3754</v>
      </c>
      <c r="B1785" t="s">
        <v>4084</v>
      </c>
      <c r="C1785" t="s">
        <v>4085</v>
      </c>
      <c r="E1785">
        <v>0.7</v>
      </c>
      <c r="F1785" s="156" t="e">
        <v>#N/A</v>
      </c>
      <c r="G1785" s="157" t="e">
        <v>#N/A</v>
      </c>
      <c r="H1785" s="158" t="e">
        <f t="shared" si="54"/>
        <v>#DIV/0!</v>
      </c>
      <c r="I1785" s="157" t="e">
        <f t="shared" si="55"/>
        <v>#N/A</v>
      </c>
      <c r="J1785" t="s">
        <v>2007</v>
      </c>
      <c r="K1785" t="s">
        <v>3905</v>
      </c>
      <c r="L1785" t="s">
        <v>2008</v>
      </c>
      <c r="M1785" t="s">
        <v>199</v>
      </c>
    </row>
    <row r="1786" spans="1:13" x14ac:dyDescent="0.25">
      <c r="A1786" t="s">
        <v>3754</v>
      </c>
      <c r="B1786" t="s">
        <v>4086</v>
      </c>
      <c r="C1786" t="s">
        <v>4087</v>
      </c>
      <c r="E1786">
        <v>1.8</v>
      </c>
      <c r="F1786" s="156" t="e">
        <v>#N/A</v>
      </c>
      <c r="G1786" s="157" t="e">
        <v>#N/A</v>
      </c>
      <c r="H1786" s="158" t="e">
        <f t="shared" si="54"/>
        <v>#DIV/0!</v>
      </c>
      <c r="I1786" s="157" t="e">
        <f t="shared" si="55"/>
        <v>#N/A</v>
      </c>
      <c r="J1786" t="s">
        <v>2007</v>
      </c>
      <c r="K1786" t="s">
        <v>4088</v>
      </c>
      <c r="L1786" t="s">
        <v>2008</v>
      </c>
      <c r="M1786" t="s">
        <v>199</v>
      </c>
    </row>
    <row r="1787" spans="1:13" x14ac:dyDescent="0.25">
      <c r="A1787" t="s">
        <v>3754</v>
      </c>
      <c r="B1787" t="s">
        <v>4089</v>
      </c>
      <c r="C1787" t="s">
        <v>4090</v>
      </c>
      <c r="E1787">
        <v>2.0499999999999998</v>
      </c>
      <c r="F1787" s="156" t="e">
        <v>#N/A</v>
      </c>
      <c r="G1787" s="157" t="e">
        <v>#N/A</v>
      </c>
      <c r="H1787" s="158" t="e">
        <f t="shared" si="54"/>
        <v>#DIV/0!</v>
      </c>
      <c r="I1787" s="157" t="e">
        <f t="shared" si="55"/>
        <v>#N/A</v>
      </c>
      <c r="J1787" t="s">
        <v>2007</v>
      </c>
      <c r="K1787" t="s">
        <v>197</v>
      </c>
      <c r="L1787" t="s">
        <v>2008</v>
      </c>
      <c r="M1787" t="s">
        <v>199</v>
      </c>
    </row>
    <row r="1788" spans="1:13" x14ac:dyDescent="0.25">
      <c r="A1788" t="s">
        <v>3754</v>
      </c>
      <c r="B1788" t="s">
        <v>4091</v>
      </c>
      <c r="C1788" t="s">
        <v>4092</v>
      </c>
      <c r="E1788">
        <v>1.32</v>
      </c>
      <c r="F1788" s="156">
        <v>0.5</v>
      </c>
      <c r="G1788" s="157" t="e">
        <v>#N/A</v>
      </c>
      <c r="H1788" s="158" t="e">
        <f t="shared" si="54"/>
        <v>#DIV/0!</v>
      </c>
      <c r="I1788" s="157">
        <f t="shared" si="55"/>
        <v>2.64</v>
      </c>
      <c r="J1788" t="s">
        <v>2007</v>
      </c>
      <c r="K1788" t="s">
        <v>421</v>
      </c>
      <c r="L1788" t="s">
        <v>2008</v>
      </c>
      <c r="M1788" t="s">
        <v>199</v>
      </c>
    </row>
    <row r="1789" spans="1:13" x14ac:dyDescent="0.25">
      <c r="A1789" t="s">
        <v>3754</v>
      </c>
      <c r="B1789" t="s">
        <v>4093</v>
      </c>
      <c r="C1789" t="s">
        <v>4094</v>
      </c>
      <c r="E1789">
        <v>1.35</v>
      </c>
      <c r="F1789" s="156" t="e">
        <v>#N/A</v>
      </c>
      <c r="G1789" s="157" t="e">
        <v>#N/A</v>
      </c>
      <c r="H1789" s="158" t="e">
        <f t="shared" si="54"/>
        <v>#DIV/0!</v>
      </c>
      <c r="I1789" s="157" t="e">
        <f t="shared" si="55"/>
        <v>#N/A</v>
      </c>
      <c r="J1789" t="s">
        <v>2007</v>
      </c>
      <c r="K1789" t="s">
        <v>244</v>
      </c>
      <c r="L1789" t="s">
        <v>2008</v>
      </c>
      <c r="M1789" t="s">
        <v>199</v>
      </c>
    </row>
    <row r="1790" spans="1:13" x14ac:dyDescent="0.25">
      <c r="A1790" t="s">
        <v>3754</v>
      </c>
      <c r="B1790" t="s">
        <v>4095</v>
      </c>
      <c r="C1790" t="s">
        <v>4096</v>
      </c>
      <c r="E1790">
        <v>0.82699999999999996</v>
      </c>
      <c r="F1790" s="156" t="e">
        <v>#N/A</v>
      </c>
      <c r="G1790" s="157" t="e">
        <v>#N/A</v>
      </c>
      <c r="H1790" s="158" t="e">
        <f t="shared" si="54"/>
        <v>#DIV/0!</v>
      </c>
      <c r="I1790" s="157" t="e">
        <f t="shared" si="55"/>
        <v>#N/A</v>
      </c>
      <c r="J1790" t="s">
        <v>286</v>
      </c>
      <c r="K1790" t="s">
        <v>276</v>
      </c>
      <c r="L1790" t="s">
        <v>288</v>
      </c>
      <c r="M1790" t="s">
        <v>199</v>
      </c>
    </row>
    <row r="1791" spans="1:13" x14ac:dyDescent="0.25">
      <c r="A1791" t="s">
        <v>3754</v>
      </c>
      <c r="B1791" t="s">
        <v>4097</v>
      </c>
      <c r="C1791" t="s">
        <v>4098</v>
      </c>
      <c r="E1791">
        <v>4.0355999999999996</v>
      </c>
      <c r="F1791" s="156">
        <v>0.44800000000000001</v>
      </c>
      <c r="G1791" s="157">
        <v>0</v>
      </c>
      <c r="H1791" s="158" t="e">
        <f t="shared" si="54"/>
        <v>#DIV/0!</v>
      </c>
      <c r="I1791" s="157">
        <f t="shared" si="55"/>
        <v>9.0080357142857128</v>
      </c>
      <c r="J1791" t="s">
        <v>286</v>
      </c>
      <c r="K1791" t="s">
        <v>287</v>
      </c>
      <c r="L1791" t="s">
        <v>288</v>
      </c>
      <c r="M1791" t="s">
        <v>199</v>
      </c>
    </row>
    <row r="1792" spans="1:13" x14ac:dyDescent="0.25">
      <c r="A1792" t="s">
        <v>3754</v>
      </c>
      <c r="B1792" t="s">
        <v>4099</v>
      </c>
      <c r="C1792" t="s">
        <v>4100</v>
      </c>
      <c r="E1792">
        <v>8.2562999999999995</v>
      </c>
      <c r="F1792" s="156">
        <v>0.55300000000000005</v>
      </c>
      <c r="G1792" s="157">
        <v>0</v>
      </c>
      <c r="H1792" s="158" t="e">
        <f t="shared" si="54"/>
        <v>#DIV/0!</v>
      </c>
      <c r="I1792" s="157">
        <f t="shared" si="55"/>
        <v>14.930018083182638</v>
      </c>
      <c r="J1792" t="s">
        <v>286</v>
      </c>
      <c r="K1792" t="s">
        <v>287</v>
      </c>
      <c r="L1792" t="s">
        <v>288</v>
      </c>
      <c r="M1792" t="s">
        <v>199</v>
      </c>
    </row>
    <row r="1793" spans="1:13" x14ac:dyDescent="0.25">
      <c r="A1793" t="s">
        <v>3754</v>
      </c>
      <c r="B1793" t="s">
        <v>4101</v>
      </c>
      <c r="C1793" t="s">
        <v>4102</v>
      </c>
      <c r="E1793">
        <v>4.4890999999999996</v>
      </c>
      <c r="F1793" s="156">
        <v>0.20499999999999999</v>
      </c>
      <c r="G1793" s="157">
        <v>0</v>
      </c>
      <c r="H1793" s="158" t="e">
        <f t="shared" si="54"/>
        <v>#DIV/0!</v>
      </c>
      <c r="I1793" s="157">
        <f t="shared" si="55"/>
        <v>21.898048780487805</v>
      </c>
      <c r="J1793" t="s">
        <v>286</v>
      </c>
      <c r="K1793" t="s">
        <v>287</v>
      </c>
      <c r="L1793" t="s">
        <v>288</v>
      </c>
      <c r="M1793" t="s">
        <v>199</v>
      </c>
    </row>
    <row r="1794" spans="1:13" x14ac:dyDescent="0.25">
      <c r="A1794" t="s">
        <v>3754</v>
      </c>
      <c r="B1794" t="s">
        <v>4103</v>
      </c>
      <c r="C1794" t="s">
        <v>4104</v>
      </c>
      <c r="E1794">
        <v>6.7873999999999999</v>
      </c>
      <c r="F1794" s="156">
        <v>0.68</v>
      </c>
      <c r="G1794" s="157">
        <v>0</v>
      </c>
      <c r="H1794" s="158" t="e">
        <f t="shared" si="54"/>
        <v>#DIV/0!</v>
      </c>
      <c r="I1794" s="157">
        <f t="shared" si="55"/>
        <v>9.9814705882352932</v>
      </c>
      <c r="J1794" t="s">
        <v>286</v>
      </c>
      <c r="K1794" t="s">
        <v>287</v>
      </c>
      <c r="L1794" t="s">
        <v>288</v>
      </c>
      <c r="M1794" t="s">
        <v>199</v>
      </c>
    </row>
    <row r="1795" spans="1:13" x14ac:dyDescent="0.25">
      <c r="A1795" t="s">
        <v>3754</v>
      </c>
      <c r="B1795" t="s">
        <v>4105</v>
      </c>
      <c r="C1795" t="s">
        <v>4106</v>
      </c>
      <c r="E1795">
        <v>1.2039</v>
      </c>
      <c r="F1795" s="156">
        <v>0.09</v>
      </c>
      <c r="G1795" s="157">
        <v>0</v>
      </c>
      <c r="H1795" s="158" t="e">
        <f t="shared" ref="H1795:H1858" si="56">(D1795-E1795)/D1795</f>
        <v>#DIV/0!</v>
      </c>
      <c r="I1795" s="157">
        <f t="shared" ref="I1795:I1858" si="57">E1795/F1795</f>
        <v>13.376666666666667</v>
      </c>
      <c r="J1795" t="s">
        <v>202</v>
      </c>
      <c r="K1795" t="s">
        <v>231</v>
      </c>
      <c r="L1795" t="s">
        <v>204</v>
      </c>
      <c r="M1795" t="s">
        <v>199</v>
      </c>
    </row>
    <row r="1796" spans="1:13" x14ac:dyDescent="0.25">
      <c r="A1796" t="s">
        <v>3754</v>
      </c>
      <c r="B1796" t="s">
        <v>4107</v>
      </c>
      <c r="C1796" t="s">
        <v>4108</v>
      </c>
      <c r="E1796">
        <v>1.0610999999999999</v>
      </c>
      <c r="F1796" s="156">
        <v>0.08</v>
      </c>
      <c r="G1796" s="157">
        <v>0</v>
      </c>
      <c r="H1796" s="158" t="e">
        <f t="shared" si="56"/>
        <v>#DIV/0!</v>
      </c>
      <c r="I1796" s="157">
        <f t="shared" si="57"/>
        <v>13.263749999999998</v>
      </c>
      <c r="J1796" t="s">
        <v>202</v>
      </c>
      <c r="K1796" t="s">
        <v>231</v>
      </c>
      <c r="L1796" t="s">
        <v>204</v>
      </c>
      <c r="M1796" t="s">
        <v>199</v>
      </c>
    </row>
    <row r="1797" spans="1:13" x14ac:dyDescent="0.25">
      <c r="A1797" t="s">
        <v>3754</v>
      </c>
      <c r="B1797" t="s">
        <v>4109</v>
      </c>
      <c r="C1797" t="s">
        <v>4110</v>
      </c>
      <c r="E1797">
        <v>1.2650999999999999</v>
      </c>
      <c r="F1797" s="156">
        <v>0.09</v>
      </c>
      <c r="G1797" s="157">
        <v>0</v>
      </c>
      <c r="H1797" s="158" t="e">
        <f t="shared" si="56"/>
        <v>#DIV/0!</v>
      </c>
      <c r="I1797" s="157">
        <f t="shared" si="57"/>
        <v>14.056666666666667</v>
      </c>
      <c r="J1797" t="s">
        <v>202</v>
      </c>
      <c r="K1797" t="s">
        <v>231</v>
      </c>
      <c r="L1797" t="s">
        <v>204</v>
      </c>
      <c r="M1797" t="s">
        <v>199</v>
      </c>
    </row>
    <row r="1798" spans="1:13" x14ac:dyDescent="0.25">
      <c r="A1798" t="s">
        <v>3754</v>
      </c>
      <c r="B1798" t="s">
        <v>4111</v>
      </c>
      <c r="C1798" t="s">
        <v>4112</v>
      </c>
      <c r="E1798">
        <v>1.0508999999999999</v>
      </c>
      <c r="F1798" s="156">
        <v>0.08</v>
      </c>
      <c r="G1798" s="157">
        <v>0</v>
      </c>
      <c r="H1798" s="158" t="e">
        <f t="shared" si="56"/>
        <v>#DIV/0!</v>
      </c>
      <c r="I1798" s="157">
        <f t="shared" si="57"/>
        <v>13.136249999999999</v>
      </c>
      <c r="J1798" t="s">
        <v>202</v>
      </c>
      <c r="K1798" t="s">
        <v>231</v>
      </c>
      <c r="L1798" t="s">
        <v>204</v>
      </c>
      <c r="M1798" t="s">
        <v>199</v>
      </c>
    </row>
    <row r="1799" spans="1:13" x14ac:dyDescent="0.25">
      <c r="A1799" t="s">
        <v>3754</v>
      </c>
      <c r="B1799" t="s">
        <v>4113</v>
      </c>
      <c r="C1799" t="s">
        <v>4114</v>
      </c>
      <c r="E1799">
        <v>1.0916999999999999</v>
      </c>
      <c r="F1799" s="156">
        <v>0.09</v>
      </c>
      <c r="G1799" s="157">
        <v>0</v>
      </c>
      <c r="H1799" s="158" t="e">
        <f t="shared" si="56"/>
        <v>#DIV/0!</v>
      </c>
      <c r="I1799" s="157">
        <f t="shared" si="57"/>
        <v>12.129999999999999</v>
      </c>
      <c r="J1799" t="s">
        <v>202</v>
      </c>
      <c r="K1799" t="s">
        <v>231</v>
      </c>
      <c r="L1799" t="s">
        <v>204</v>
      </c>
      <c r="M1799" t="s">
        <v>199</v>
      </c>
    </row>
    <row r="1800" spans="1:13" x14ac:dyDescent="0.25">
      <c r="A1800" t="s">
        <v>3754</v>
      </c>
      <c r="B1800" t="s">
        <v>4115</v>
      </c>
      <c r="C1800" t="s">
        <v>4116</v>
      </c>
      <c r="E1800">
        <v>1.2141</v>
      </c>
      <c r="F1800" s="156">
        <v>0.09</v>
      </c>
      <c r="G1800" s="157">
        <v>0</v>
      </c>
      <c r="H1800" s="158" t="e">
        <f t="shared" si="56"/>
        <v>#DIV/0!</v>
      </c>
      <c r="I1800" s="157">
        <f t="shared" si="57"/>
        <v>13.49</v>
      </c>
      <c r="J1800" t="s">
        <v>202</v>
      </c>
      <c r="K1800" t="s">
        <v>231</v>
      </c>
      <c r="L1800" t="s">
        <v>204</v>
      </c>
      <c r="M1800" t="s">
        <v>199</v>
      </c>
    </row>
    <row r="1801" spans="1:13" x14ac:dyDescent="0.25">
      <c r="A1801" t="s">
        <v>3754</v>
      </c>
      <c r="B1801" t="s">
        <v>4117</v>
      </c>
      <c r="C1801" t="s">
        <v>4118</v>
      </c>
      <c r="E1801">
        <v>1.2446999999999999</v>
      </c>
      <c r="F1801" s="156">
        <v>0.09</v>
      </c>
      <c r="G1801" s="157">
        <v>0</v>
      </c>
      <c r="H1801" s="158" t="e">
        <f t="shared" si="56"/>
        <v>#DIV/0!</v>
      </c>
      <c r="I1801" s="157">
        <f t="shared" si="57"/>
        <v>13.83</v>
      </c>
      <c r="J1801" t="s">
        <v>202</v>
      </c>
      <c r="K1801" t="s">
        <v>231</v>
      </c>
      <c r="L1801" t="s">
        <v>204</v>
      </c>
      <c r="M1801" t="s">
        <v>199</v>
      </c>
    </row>
    <row r="1802" spans="1:13" x14ac:dyDescent="0.25">
      <c r="A1802" t="s">
        <v>3754</v>
      </c>
      <c r="B1802" t="s">
        <v>4119</v>
      </c>
      <c r="C1802" t="s">
        <v>4120</v>
      </c>
      <c r="E1802">
        <v>1.2957000000000001</v>
      </c>
      <c r="F1802" s="156">
        <v>6.5000000000000002E-2</v>
      </c>
      <c r="G1802" s="157">
        <v>0</v>
      </c>
      <c r="H1802" s="158" t="e">
        <f t="shared" si="56"/>
        <v>#DIV/0!</v>
      </c>
      <c r="I1802" s="157">
        <f t="shared" si="57"/>
        <v>19.933846153846154</v>
      </c>
      <c r="J1802" t="s">
        <v>202</v>
      </c>
      <c r="K1802" t="s">
        <v>231</v>
      </c>
      <c r="L1802" t="s">
        <v>204</v>
      </c>
      <c r="M1802" t="s">
        <v>199</v>
      </c>
    </row>
    <row r="1803" spans="1:13" x14ac:dyDescent="0.25">
      <c r="A1803" t="s">
        <v>3754</v>
      </c>
      <c r="B1803" t="s">
        <v>4121</v>
      </c>
      <c r="C1803" t="s">
        <v>4122</v>
      </c>
      <c r="E1803">
        <v>1.1121000000000001</v>
      </c>
      <c r="F1803" s="156">
        <v>7.4999999999999997E-2</v>
      </c>
      <c r="G1803" s="157">
        <v>0</v>
      </c>
      <c r="H1803" s="158" t="e">
        <f t="shared" si="56"/>
        <v>#DIV/0!</v>
      </c>
      <c r="I1803" s="157">
        <f t="shared" si="57"/>
        <v>14.828000000000001</v>
      </c>
      <c r="J1803" t="s">
        <v>202</v>
      </c>
      <c r="K1803" t="s">
        <v>231</v>
      </c>
      <c r="L1803" t="s">
        <v>204</v>
      </c>
      <c r="M1803" t="s">
        <v>199</v>
      </c>
    </row>
    <row r="1804" spans="1:13" x14ac:dyDescent="0.25">
      <c r="A1804" t="s">
        <v>3754</v>
      </c>
      <c r="B1804" t="s">
        <v>4123</v>
      </c>
      <c r="C1804" t="s">
        <v>4124</v>
      </c>
      <c r="E1804">
        <v>1.1019000000000001</v>
      </c>
      <c r="F1804" s="156">
        <v>0.08</v>
      </c>
      <c r="G1804" s="157">
        <v>0</v>
      </c>
      <c r="H1804" s="158" t="e">
        <f t="shared" si="56"/>
        <v>#DIV/0!</v>
      </c>
      <c r="I1804" s="157">
        <f t="shared" si="57"/>
        <v>13.773750000000001</v>
      </c>
      <c r="J1804" t="s">
        <v>202</v>
      </c>
      <c r="K1804" t="s">
        <v>231</v>
      </c>
      <c r="L1804" t="s">
        <v>204</v>
      </c>
      <c r="M1804" t="s">
        <v>199</v>
      </c>
    </row>
    <row r="1805" spans="1:13" x14ac:dyDescent="0.25">
      <c r="A1805" t="s">
        <v>3754</v>
      </c>
      <c r="B1805" t="s">
        <v>4125</v>
      </c>
      <c r="C1805" t="s">
        <v>4126</v>
      </c>
      <c r="E1805">
        <v>1.5405</v>
      </c>
      <c r="F1805" s="156">
        <v>0.11</v>
      </c>
      <c r="G1805" s="157">
        <v>0</v>
      </c>
      <c r="H1805" s="158" t="e">
        <f t="shared" si="56"/>
        <v>#DIV/0!</v>
      </c>
      <c r="I1805" s="157">
        <f t="shared" si="57"/>
        <v>14.004545454545454</v>
      </c>
      <c r="J1805" t="s">
        <v>202</v>
      </c>
      <c r="K1805" t="s">
        <v>231</v>
      </c>
      <c r="L1805" t="s">
        <v>204</v>
      </c>
      <c r="M1805" t="s">
        <v>199</v>
      </c>
    </row>
    <row r="1806" spans="1:13" x14ac:dyDescent="0.25">
      <c r="A1806" t="s">
        <v>3754</v>
      </c>
      <c r="B1806" t="s">
        <v>4127</v>
      </c>
      <c r="C1806" t="s">
        <v>4128</v>
      </c>
      <c r="E1806">
        <v>1.6425000000000001</v>
      </c>
      <c r="F1806" s="156">
        <v>0.09</v>
      </c>
      <c r="G1806" s="157">
        <v>0</v>
      </c>
      <c r="H1806" s="158" t="e">
        <f t="shared" si="56"/>
        <v>#DIV/0!</v>
      </c>
      <c r="I1806" s="157">
        <f t="shared" si="57"/>
        <v>18.25</v>
      </c>
      <c r="J1806" t="s">
        <v>202</v>
      </c>
      <c r="K1806" t="s">
        <v>231</v>
      </c>
      <c r="L1806" t="s">
        <v>204</v>
      </c>
      <c r="M1806" t="s">
        <v>199</v>
      </c>
    </row>
    <row r="1807" spans="1:13" x14ac:dyDescent="0.25">
      <c r="A1807" t="s">
        <v>3754</v>
      </c>
      <c r="B1807" t="s">
        <v>4129</v>
      </c>
      <c r="C1807" t="s">
        <v>4130</v>
      </c>
      <c r="E1807">
        <v>1.0203</v>
      </c>
      <c r="F1807" s="156">
        <v>0.1</v>
      </c>
      <c r="G1807" s="157">
        <v>0</v>
      </c>
      <c r="H1807" s="158" t="e">
        <f t="shared" si="56"/>
        <v>#DIV/0!</v>
      </c>
      <c r="I1807" s="157">
        <f t="shared" si="57"/>
        <v>10.202999999999999</v>
      </c>
      <c r="J1807" t="s">
        <v>202</v>
      </c>
      <c r="K1807" t="s">
        <v>231</v>
      </c>
      <c r="L1807" t="s">
        <v>204</v>
      </c>
      <c r="M1807" t="s">
        <v>199</v>
      </c>
    </row>
    <row r="1808" spans="1:13" x14ac:dyDescent="0.25">
      <c r="A1808" t="s">
        <v>3754</v>
      </c>
      <c r="B1808" t="s">
        <v>4131</v>
      </c>
      <c r="C1808" t="s">
        <v>4132</v>
      </c>
      <c r="E1808">
        <v>0.95909999999999995</v>
      </c>
      <c r="F1808" s="156">
        <v>0.08</v>
      </c>
      <c r="G1808" s="157">
        <v>0</v>
      </c>
      <c r="H1808" s="158" t="e">
        <f t="shared" si="56"/>
        <v>#DIV/0!</v>
      </c>
      <c r="I1808" s="157">
        <f t="shared" si="57"/>
        <v>11.98875</v>
      </c>
      <c r="J1808" t="s">
        <v>202</v>
      </c>
      <c r="K1808" t="s">
        <v>231</v>
      </c>
      <c r="L1808" t="s">
        <v>204</v>
      </c>
      <c r="M1808" t="s">
        <v>199</v>
      </c>
    </row>
    <row r="1809" spans="1:13" x14ac:dyDescent="0.25">
      <c r="A1809" t="s">
        <v>3754</v>
      </c>
      <c r="B1809" t="s">
        <v>4133</v>
      </c>
      <c r="C1809" t="s">
        <v>4134</v>
      </c>
      <c r="E1809">
        <v>1.1733</v>
      </c>
      <c r="F1809" s="156">
        <v>0.06</v>
      </c>
      <c r="G1809" s="157">
        <v>0</v>
      </c>
      <c r="H1809" s="158" t="e">
        <f t="shared" si="56"/>
        <v>#DIV/0!</v>
      </c>
      <c r="I1809" s="157">
        <f t="shared" si="57"/>
        <v>19.555</v>
      </c>
      <c r="J1809" t="s">
        <v>202</v>
      </c>
      <c r="K1809" t="s">
        <v>231</v>
      </c>
      <c r="L1809" t="s">
        <v>204</v>
      </c>
      <c r="M1809" t="s">
        <v>199</v>
      </c>
    </row>
    <row r="1810" spans="1:13" x14ac:dyDescent="0.25">
      <c r="A1810" t="s">
        <v>3754</v>
      </c>
      <c r="B1810" t="s">
        <v>4135</v>
      </c>
      <c r="C1810" t="s">
        <v>4136</v>
      </c>
      <c r="E1810">
        <v>1.4487000000000001</v>
      </c>
      <c r="F1810" s="156">
        <v>7.0000000000000007E-2</v>
      </c>
      <c r="G1810" s="157">
        <v>0</v>
      </c>
      <c r="H1810" s="158" t="e">
        <f t="shared" si="56"/>
        <v>#DIV/0!</v>
      </c>
      <c r="I1810" s="157">
        <f t="shared" si="57"/>
        <v>20.695714285714285</v>
      </c>
      <c r="J1810" t="s">
        <v>202</v>
      </c>
      <c r="K1810" t="s">
        <v>231</v>
      </c>
      <c r="L1810" t="s">
        <v>204</v>
      </c>
      <c r="M1810" t="s">
        <v>199</v>
      </c>
    </row>
    <row r="1811" spans="1:13" x14ac:dyDescent="0.25">
      <c r="A1811" t="s">
        <v>3754</v>
      </c>
      <c r="B1811" t="s">
        <v>4137</v>
      </c>
      <c r="C1811" t="s">
        <v>4138</v>
      </c>
      <c r="E1811">
        <v>1.2548999999999999</v>
      </c>
      <c r="F1811" s="156">
        <v>0.09</v>
      </c>
      <c r="G1811" s="157">
        <v>0</v>
      </c>
      <c r="H1811" s="158" t="e">
        <f t="shared" si="56"/>
        <v>#DIV/0!</v>
      </c>
      <c r="I1811" s="157">
        <f t="shared" si="57"/>
        <v>13.943333333333333</v>
      </c>
      <c r="J1811" t="s">
        <v>202</v>
      </c>
      <c r="K1811" t="s">
        <v>231</v>
      </c>
      <c r="L1811" t="s">
        <v>204</v>
      </c>
      <c r="M1811" t="s">
        <v>199</v>
      </c>
    </row>
    <row r="1812" spans="1:13" x14ac:dyDescent="0.25">
      <c r="A1812" t="s">
        <v>3754</v>
      </c>
      <c r="B1812" t="s">
        <v>4139</v>
      </c>
      <c r="C1812" t="s">
        <v>4140</v>
      </c>
      <c r="E1812">
        <v>0.755</v>
      </c>
      <c r="F1812" s="156">
        <v>5.0999999999999997E-2</v>
      </c>
      <c r="G1812" s="157">
        <v>0</v>
      </c>
      <c r="H1812" s="158" t="e">
        <f t="shared" si="56"/>
        <v>#DIV/0!</v>
      </c>
      <c r="I1812" s="157">
        <f t="shared" si="57"/>
        <v>14.803921568627452</v>
      </c>
      <c r="J1812" t="s">
        <v>286</v>
      </c>
      <c r="K1812" t="s">
        <v>276</v>
      </c>
      <c r="L1812" t="s">
        <v>288</v>
      </c>
      <c r="M1812" t="s">
        <v>199</v>
      </c>
    </row>
    <row r="1813" spans="1:13" x14ac:dyDescent="0.25">
      <c r="A1813" t="s">
        <v>3754</v>
      </c>
      <c r="B1813" t="s">
        <v>4141</v>
      </c>
      <c r="C1813" t="s">
        <v>4142</v>
      </c>
      <c r="E1813">
        <v>0.69299999999999995</v>
      </c>
      <c r="F1813" s="156">
        <v>5.7000000000000002E-2</v>
      </c>
      <c r="G1813" s="157">
        <v>0</v>
      </c>
      <c r="H1813" s="158" t="e">
        <f t="shared" si="56"/>
        <v>#DIV/0!</v>
      </c>
      <c r="I1813" s="157">
        <f t="shared" si="57"/>
        <v>12.157894736842104</v>
      </c>
      <c r="J1813" t="s">
        <v>286</v>
      </c>
      <c r="K1813" t="s">
        <v>276</v>
      </c>
      <c r="L1813" t="s">
        <v>288</v>
      </c>
      <c r="M1813" t="s">
        <v>199</v>
      </c>
    </row>
    <row r="1814" spans="1:13" x14ac:dyDescent="0.25">
      <c r="A1814" t="s">
        <v>3754</v>
      </c>
      <c r="B1814" t="s">
        <v>4143</v>
      </c>
      <c r="C1814" t="s">
        <v>4144</v>
      </c>
      <c r="E1814">
        <v>0.83299999999999996</v>
      </c>
      <c r="F1814" s="156">
        <v>3.6999999999999998E-2</v>
      </c>
      <c r="G1814" s="157">
        <v>0</v>
      </c>
      <c r="H1814" s="158" t="e">
        <f t="shared" si="56"/>
        <v>#DIV/0!</v>
      </c>
      <c r="I1814" s="157">
        <f t="shared" si="57"/>
        <v>22.513513513513512</v>
      </c>
      <c r="J1814" t="s">
        <v>286</v>
      </c>
      <c r="K1814" t="s">
        <v>276</v>
      </c>
      <c r="L1814" t="s">
        <v>288</v>
      </c>
      <c r="M1814" t="s">
        <v>199</v>
      </c>
    </row>
    <row r="1815" spans="1:13" x14ac:dyDescent="0.25">
      <c r="A1815" t="s">
        <v>3754</v>
      </c>
      <c r="B1815" t="s">
        <v>4145</v>
      </c>
      <c r="C1815" t="s">
        <v>4146</v>
      </c>
      <c r="E1815">
        <v>2.4180000000000001</v>
      </c>
      <c r="F1815" s="156" t="e">
        <v>#N/A</v>
      </c>
      <c r="G1815" s="157" t="e">
        <v>#N/A</v>
      </c>
      <c r="H1815" s="158" t="e">
        <f t="shared" si="56"/>
        <v>#DIV/0!</v>
      </c>
      <c r="I1815" s="157" t="e">
        <f t="shared" si="57"/>
        <v>#N/A</v>
      </c>
      <c r="J1815" t="s">
        <v>286</v>
      </c>
      <c r="K1815" t="s">
        <v>276</v>
      </c>
      <c r="L1815" t="s">
        <v>288</v>
      </c>
      <c r="M1815" t="s">
        <v>199</v>
      </c>
    </row>
    <row r="1816" spans="1:13" x14ac:dyDescent="0.25">
      <c r="A1816" t="s">
        <v>3754</v>
      </c>
      <c r="B1816" t="s">
        <v>4147</v>
      </c>
      <c r="C1816" t="s">
        <v>4148</v>
      </c>
      <c r="E1816">
        <v>4.7483000000000004</v>
      </c>
      <c r="F1816" s="156">
        <v>0.35</v>
      </c>
      <c r="G1816" s="157">
        <v>0</v>
      </c>
      <c r="H1816" s="158" t="e">
        <f t="shared" si="56"/>
        <v>#DIV/0!</v>
      </c>
      <c r="I1816" s="157">
        <f t="shared" si="57"/>
        <v>13.566571428571431</v>
      </c>
      <c r="J1816" t="s">
        <v>286</v>
      </c>
      <c r="K1816" t="s">
        <v>1096</v>
      </c>
      <c r="L1816" t="s">
        <v>288</v>
      </c>
      <c r="M1816" t="s">
        <v>199</v>
      </c>
    </row>
    <row r="1817" spans="1:13" x14ac:dyDescent="0.25">
      <c r="A1817" t="s">
        <v>3754</v>
      </c>
      <c r="B1817" t="s">
        <v>4149</v>
      </c>
      <c r="C1817" t="s">
        <v>4150</v>
      </c>
      <c r="E1817">
        <v>3.1469</v>
      </c>
      <c r="F1817" s="156">
        <v>0.3</v>
      </c>
      <c r="G1817" s="157">
        <v>0</v>
      </c>
      <c r="H1817" s="158" t="e">
        <f t="shared" si="56"/>
        <v>#DIV/0!</v>
      </c>
      <c r="I1817" s="157">
        <f t="shared" si="57"/>
        <v>10.489666666666666</v>
      </c>
      <c r="J1817" t="s">
        <v>286</v>
      </c>
      <c r="K1817" t="s">
        <v>276</v>
      </c>
      <c r="L1817" t="s">
        <v>288</v>
      </c>
      <c r="M1817" t="s">
        <v>199</v>
      </c>
    </row>
    <row r="1818" spans="1:13" x14ac:dyDescent="0.25">
      <c r="A1818" t="s">
        <v>3754</v>
      </c>
      <c r="B1818" t="s">
        <v>4151</v>
      </c>
      <c r="C1818" t="s">
        <v>4152</v>
      </c>
      <c r="E1818">
        <v>6.9813999999999998</v>
      </c>
      <c r="F1818" s="156">
        <v>0.5</v>
      </c>
      <c r="G1818" s="157">
        <v>0</v>
      </c>
      <c r="H1818" s="158" t="e">
        <f t="shared" si="56"/>
        <v>#DIV/0!</v>
      </c>
      <c r="I1818" s="157">
        <f t="shared" si="57"/>
        <v>13.9628</v>
      </c>
      <c r="J1818" t="s">
        <v>286</v>
      </c>
      <c r="K1818" t="s">
        <v>287</v>
      </c>
      <c r="L1818" t="s">
        <v>288</v>
      </c>
      <c r="M1818" t="s">
        <v>199</v>
      </c>
    </row>
    <row r="1819" spans="1:13" x14ac:dyDescent="0.25">
      <c r="A1819" t="s">
        <v>3754</v>
      </c>
      <c r="B1819" t="s">
        <v>4153</v>
      </c>
      <c r="C1819" t="s">
        <v>4154</v>
      </c>
      <c r="E1819">
        <v>8.8434000000000008</v>
      </c>
      <c r="F1819" s="156">
        <v>0.65</v>
      </c>
      <c r="G1819" s="157">
        <v>0</v>
      </c>
      <c r="H1819" s="158" t="e">
        <f t="shared" si="56"/>
        <v>#DIV/0!</v>
      </c>
      <c r="I1819" s="157">
        <f t="shared" si="57"/>
        <v>13.60523076923077</v>
      </c>
      <c r="J1819" t="s">
        <v>286</v>
      </c>
      <c r="K1819" t="s">
        <v>287</v>
      </c>
      <c r="L1819" t="s">
        <v>288</v>
      </c>
      <c r="M1819" t="s">
        <v>199</v>
      </c>
    </row>
    <row r="1820" spans="1:13" x14ac:dyDescent="0.25">
      <c r="A1820" t="s">
        <v>3754</v>
      </c>
      <c r="B1820" t="s">
        <v>4155</v>
      </c>
      <c r="C1820" t="s">
        <v>4156</v>
      </c>
      <c r="E1820">
        <v>10.634</v>
      </c>
      <c r="F1820" s="156">
        <v>0.71299999999999997</v>
      </c>
      <c r="G1820" s="157">
        <v>0</v>
      </c>
      <c r="H1820" s="158" t="e">
        <f t="shared" si="56"/>
        <v>#DIV/0!</v>
      </c>
      <c r="I1820" s="157">
        <f t="shared" si="57"/>
        <v>14.91444600280505</v>
      </c>
      <c r="J1820" t="s">
        <v>286</v>
      </c>
      <c r="K1820" t="s">
        <v>287</v>
      </c>
      <c r="L1820" t="s">
        <v>288</v>
      </c>
      <c r="M1820" t="s">
        <v>199</v>
      </c>
    </row>
    <row r="1821" spans="1:13" x14ac:dyDescent="0.25">
      <c r="A1821" t="s">
        <v>3754</v>
      </c>
      <c r="B1821" t="s">
        <v>4157</v>
      </c>
      <c r="C1821" t="s">
        <v>4158</v>
      </c>
      <c r="E1821">
        <v>11.789199999999999</v>
      </c>
      <c r="F1821" s="156">
        <v>0.67500000000000004</v>
      </c>
      <c r="G1821" s="157">
        <v>0</v>
      </c>
      <c r="H1821" s="158" t="e">
        <f t="shared" si="56"/>
        <v>#DIV/0!</v>
      </c>
      <c r="I1821" s="157">
        <f t="shared" si="57"/>
        <v>17.465481481481479</v>
      </c>
      <c r="J1821" t="s">
        <v>286</v>
      </c>
      <c r="K1821" t="s">
        <v>287</v>
      </c>
      <c r="L1821" t="s">
        <v>288</v>
      </c>
      <c r="M1821" t="s">
        <v>199</v>
      </c>
    </row>
    <row r="1822" spans="1:13" x14ac:dyDescent="0.25">
      <c r="A1822" t="s">
        <v>3754</v>
      </c>
      <c r="B1822" t="s">
        <v>4159</v>
      </c>
      <c r="C1822" t="s">
        <v>4160</v>
      </c>
      <c r="E1822">
        <v>6.4850000000000003</v>
      </c>
      <c r="F1822" s="156">
        <v>0.57999999999999996</v>
      </c>
      <c r="G1822" s="157">
        <v>0</v>
      </c>
      <c r="H1822" s="158" t="e">
        <f t="shared" si="56"/>
        <v>#DIV/0!</v>
      </c>
      <c r="I1822" s="157">
        <f t="shared" si="57"/>
        <v>11.181034482758623</v>
      </c>
      <c r="J1822" t="s">
        <v>286</v>
      </c>
      <c r="K1822" t="s">
        <v>287</v>
      </c>
      <c r="L1822" t="s">
        <v>288</v>
      </c>
      <c r="M1822" t="s">
        <v>199</v>
      </c>
    </row>
    <row r="1823" spans="1:13" x14ac:dyDescent="0.25">
      <c r="A1823" t="s">
        <v>3754</v>
      </c>
      <c r="B1823" t="s">
        <v>4161</v>
      </c>
      <c r="C1823" t="s">
        <v>4162</v>
      </c>
      <c r="E1823">
        <v>6.6879</v>
      </c>
      <c r="F1823" s="156">
        <v>0.56499999999999995</v>
      </c>
      <c r="G1823" s="157">
        <v>0</v>
      </c>
      <c r="H1823" s="158" t="e">
        <f t="shared" si="56"/>
        <v>#DIV/0!</v>
      </c>
      <c r="I1823" s="157">
        <f t="shared" si="57"/>
        <v>11.836991150442479</v>
      </c>
      <c r="J1823" t="s">
        <v>286</v>
      </c>
      <c r="K1823" t="s">
        <v>244</v>
      </c>
      <c r="L1823" t="s">
        <v>288</v>
      </c>
      <c r="M1823" t="s">
        <v>199</v>
      </c>
    </row>
    <row r="1824" spans="1:13" x14ac:dyDescent="0.25">
      <c r="A1824" t="s">
        <v>3754</v>
      </c>
      <c r="B1824" t="s">
        <v>4163</v>
      </c>
      <c r="C1824" t="s">
        <v>4164</v>
      </c>
      <c r="E1824">
        <v>9.5241000000000007</v>
      </c>
      <c r="F1824" s="156">
        <v>0.7</v>
      </c>
      <c r="G1824" s="157">
        <v>0</v>
      </c>
      <c r="H1824" s="158" t="e">
        <f t="shared" si="56"/>
        <v>#DIV/0!</v>
      </c>
      <c r="I1824" s="157">
        <f t="shared" si="57"/>
        <v>13.605857142857145</v>
      </c>
      <c r="J1824" t="s">
        <v>286</v>
      </c>
      <c r="K1824" t="s">
        <v>287</v>
      </c>
      <c r="L1824" t="s">
        <v>288</v>
      </c>
      <c r="M1824" t="s">
        <v>199</v>
      </c>
    </row>
    <row r="1825" spans="1:13" x14ac:dyDescent="0.25">
      <c r="A1825" t="s">
        <v>3754</v>
      </c>
      <c r="B1825" t="s">
        <v>4165</v>
      </c>
      <c r="C1825" t="s">
        <v>4166</v>
      </c>
      <c r="E1825">
        <v>6.4607000000000001</v>
      </c>
      <c r="F1825" s="156">
        <v>0.56000000000000005</v>
      </c>
      <c r="G1825" s="157">
        <v>0</v>
      </c>
      <c r="H1825" s="158" t="e">
        <f t="shared" si="56"/>
        <v>#DIV/0!</v>
      </c>
      <c r="I1825" s="157">
        <f t="shared" si="57"/>
        <v>11.536964285714285</v>
      </c>
      <c r="J1825" t="s">
        <v>286</v>
      </c>
      <c r="K1825" t="s">
        <v>287</v>
      </c>
      <c r="L1825" t="s">
        <v>288</v>
      </c>
      <c r="M1825" t="s">
        <v>199</v>
      </c>
    </row>
    <row r="1826" spans="1:13" x14ac:dyDescent="0.25">
      <c r="A1826" t="s">
        <v>3754</v>
      </c>
      <c r="B1826" t="s">
        <v>4167</v>
      </c>
      <c r="C1826" t="s">
        <v>4168</v>
      </c>
      <c r="E1826">
        <v>8.7096999999999998</v>
      </c>
      <c r="F1826" s="156">
        <v>0.56000000000000005</v>
      </c>
      <c r="G1826" s="157">
        <v>0</v>
      </c>
      <c r="H1826" s="158" t="e">
        <f t="shared" si="56"/>
        <v>#DIV/0!</v>
      </c>
      <c r="I1826" s="157">
        <f t="shared" si="57"/>
        <v>15.553035714285713</v>
      </c>
      <c r="J1826" t="s">
        <v>286</v>
      </c>
      <c r="K1826" t="s">
        <v>287</v>
      </c>
      <c r="L1826" t="s">
        <v>288</v>
      </c>
      <c r="M1826" t="s">
        <v>199</v>
      </c>
    </row>
    <row r="1827" spans="1:13" x14ac:dyDescent="0.25">
      <c r="A1827" t="s">
        <v>3754</v>
      </c>
      <c r="B1827" t="s">
        <v>4169</v>
      </c>
      <c r="C1827" t="s">
        <v>4170</v>
      </c>
      <c r="E1827">
        <v>3.5832000000000002</v>
      </c>
      <c r="F1827" s="156">
        <v>0.63</v>
      </c>
      <c r="G1827" s="157">
        <v>0</v>
      </c>
      <c r="H1827" s="158" t="e">
        <f t="shared" si="56"/>
        <v>#DIV/0!</v>
      </c>
      <c r="I1827" s="157">
        <f t="shared" si="57"/>
        <v>5.687619047619048</v>
      </c>
      <c r="J1827" t="s">
        <v>286</v>
      </c>
      <c r="K1827" t="s">
        <v>287</v>
      </c>
      <c r="L1827" t="s">
        <v>288</v>
      </c>
      <c r="M1827" t="s">
        <v>199</v>
      </c>
    </row>
    <row r="1828" spans="1:13" x14ac:dyDescent="0.25">
      <c r="A1828" t="s">
        <v>3754</v>
      </c>
      <c r="B1828" t="s">
        <v>4171</v>
      </c>
      <c r="C1828" t="s">
        <v>4172</v>
      </c>
      <c r="E1828">
        <v>3.9521999999999999</v>
      </c>
      <c r="F1828" s="156">
        <v>0.8</v>
      </c>
      <c r="G1828" s="157">
        <v>0</v>
      </c>
      <c r="H1828" s="158" t="e">
        <f t="shared" si="56"/>
        <v>#DIV/0!</v>
      </c>
      <c r="I1828" s="157">
        <f t="shared" si="57"/>
        <v>4.9402499999999998</v>
      </c>
      <c r="J1828" t="s">
        <v>286</v>
      </c>
      <c r="K1828" t="s">
        <v>287</v>
      </c>
      <c r="L1828" t="s">
        <v>288</v>
      </c>
      <c r="M1828" t="s">
        <v>199</v>
      </c>
    </row>
    <row r="1829" spans="1:13" x14ac:dyDescent="0.25">
      <c r="A1829" t="s">
        <v>3754</v>
      </c>
      <c r="B1829" t="s">
        <v>4173</v>
      </c>
      <c r="C1829" t="s">
        <v>4174</v>
      </c>
      <c r="E1829">
        <v>4.7324000000000002</v>
      </c>
      <c r="F1829" s="156">
        <v>0.67</v>
      </c>
      <c r="G1829" s="157">
        <v>0</v>
      </c>
      <c r="H1829" s="158" t="e">
        <f t="shared" si="56"/>
        <v>#DIV/0!</v>
      </c>
      <c r="I1829" s="157">
        <f t="shared" si="57"/>
        <v>7.0632835820895519</v>
      </c>
      <c r="J1829" t="s">
        <v>286</v>
      </c>
      <c r="K1829" t="s">
        <v>287</v>
      </c>
      <c r="L1829" t="s">
        <v>288</v>
      </c>
      <c r="M1829" t="s">
        <v>199</v>
      </c>
    </row>
    <row r="1830" spans="1:13" x14ac:dyDescent="0.25">
      <c r="A1830" t="s">
        <v>3754</v>
      </c>
      <c r="B1830" t="s">
        <v>4175</v>
      </c>
      <c r="C1830" t="s">
        <v>4176</v>
      </c>
      <c r="E1830">
        <v>3.8014000000000001</v>
      </c>
      <c r="F1830" s="156">
        <v>0.66</v>
      </c>
      <c r="G1830" s="157">
        <v>0</v>
      </c>
      <c r="H1830" s="158" t="e">
        <f t="shared" si="56"/>
        <v>#DIV/0!</v>
      </c>
      <c r="I1830" s="157">
        <f t="shared" si="57"/>
        <v>5.7596969696969698</v>
      </c>
      <c r="J1830" t="s">
        <v>286</v>
      </c>
      <c r="K1830" t="s">
        <v>287</v>
      </c>
      <c r="L1830" t="s">
        <v>288</v>
      </c>
      <c r="M1830" t="s">
        <v>199</v>
      </c>
    </row>
    <row r="1831" spans="1:13" x14ac:dyDescent="0.25">
      <c r="A1831" t="s">
        <v>3754</v>
      </c>
      <c r="B1831" t="s">
        <v>4177</v>
      </c>
      <c r="C1831" t="s">
        <v>4178</v>
      </c>
      <c r="E1831">
        <v>7.6279000000000003</v>
      </c>
      <c r="F1831" s="156">
        <v>0.55000000000000004</v>
      </c>
      <c r="G1831" s="157">
        <v>0</v>
      </c>
      <c r="H1831" s="158" t="e">
        <f t="shared" si="56"/>
        <v>#DIV/0!</v>
      </c>
      <c r="I1831" s="157">
        <f t="shared" si="57"/>
        <v>13.86890909090909</v>
      </c>
      <c r="J1831" t="s">
        <v>286</v>
      </c>
      <c r="K1831" t="s">
        <v>287</v>
      </c>
      <c r="L1831" t="s">
        <v>288</v>
      </c>
      <c r="M1831" t="s">
        <v>199</v>
      </c>
    </row>
    <row r="1832" spans="1:13" x14ac:dyDescent="0.25">
      <c r="A1832" t="s">
        <v>3754</v>
      </c>
      <c r="B1832" t="s">
        <v>4179</v>
      </c>
      <c r="C1832" t="s">
        <v>4180</v>
      </c>
      <c r="E1832">
        <v>7.9455999999999998</v>
      </c>
      <c r="F1832" s="156">
        <v>0.5</v>
      </c>
      <c r="G1832" s="157">
        <v>0</v>
      </c>
      <c r="H1832" s="158" t="e">
        <f t="shared" si="56"/>
        <v>#DIV/0!</v>
      </c>
      <c r="I1832" s="157">
        <f t="shared" si="57"/>
        <v>15.8912</v>
      </c>
      <c r="J1832" t="s">
        <v>286</v>
      </c>
      <c r="K1832" t="s">
        <v>287</v>
      </c>
      <c r="L1832" t="s">
        <v>288</v>
      </c>
      <c r="M1832" t="s">
        <v>199</v>
      </c>
    </row>
    <row r="1833" spans="1:13" x14ac:dyDescent="0.25">
      <c r="A1833" t="s">
        <v>3754</v>
      </c>
      <c r="B1833" t="s">
        <v>4181</v>
      </c>
      <c r="C1833" t="s">
        <v>4182</v>
      </c>
      <c r="E1833">
        <v>4.2789999999999999</v>
      </c>
      <c r="F1833" s="156">
        <v>0.61</v>
      </c>
      <c r="G1833" s="157">
        <v>0</v>
      </c>
      <c r="H1833" s="158" t="e">
        <f t="shared" si="56"/>
        <v>#DIV/0!</v>
      </c>
      <c r="I1833" s="157">
        <f t="shared" si="57"/>
        <v>7.0147540983606556</v>
      </c>
      <c r="J1833" t="s">
        <v>286</v>
      </c>
      <c r="K1833" t="s">
        <v>287</v>
      </c>
      <c r="L1833" t="s">
        <v>288</v>
      </c>
      <c r="M1833" t="s">
        <v>199</v>
      </c>
    </row>
    <row r="1834" spans="1:13" x14ac:dyDescent="0.25">
      <c r="A1834" t="s">
        <v>3754</v>
      </c>
      <c r="B1834" t="s">
        <v>4183</v>
      </c>
      <c r="C1834" t="s">
        <v>4184</v>
      </c>
      <c r="E1834">
        <v>6.5029000000000003</v>
      </c>
      <c r="F1834" s="156">
        <v>0.34</v>
      </c>
      <c r="G1834" s="157">
        <v>0</v>
      </c>
      <c r="H1834" s="158" t="e">
        <f t="shared" si="56"/>
        <v>#DIV/0!</v>
      </c>
      <c r="I1834" s="157">
        <f t="shared" si="57"/>
        <v>19.126176470588234</v>
      </c>
      <c r="J1834" t="s">
        <v>286</v>
      </c>
      <c r="K1834" t="s">
        <v>244</v>
      </c>
      <c r="L1834" t="s">
        <v>288</v>
      </c>
      <c r="M1834" t="s">
        <v>199</v>
      </c>
    </row>
    <row r="1835" spans="1:13" x14ac:dyDescent="0.25">
      <c r="A1835" t="s">
        <v>3754</v>
      </c>
      <c r="B1835" t="s">
        <v>4185</v>
      </c>
      <c r="C1835" t="s">
        <v>4186</v>
      </c>
      <c r="E1835">
        <v>5.0259999999999998</v>
      </c>
      <c r="F1835" s="156">
        <v>0.34</v>
      </c>
      <c r="G1835" s="157">
        <v>0</v>
      </c>
      <c r="H1835" s="158" t="e">
        <f t="shared" si="56"/>
        <v>#DIV/0!</v>
      </c>
      <c r="I1835" s="157">
        <f t="shared" si="57"/>
        <v>14.78235294117647</v>
      </c>
      <c r="J1835" t="s">
        <v>286</v>
      </c>
      <c r="K1835" t="s">
        <v>287</v>
      </c>
      <c r="L1835" t="s">
        <v>288</v>
      </c>
      <c r="M1835" t="s">
        <v>199</v>
      </c>
    </row>
    <row r="1836" spans="1:13" x14ac:dyDescent="0.25">
      <c r="A1836" t="s">
        <v>3754</v>
      </c>
      <c r="B1836" t="s">
        <v>4187</v>
      </c>
      <c r="C1836" t="s">
        <v>4188</v>
      </c>
      <c r="E1836">
        <v>2.1566000000000001</v>
      </c>
      <c r="F1836" s="156">
        <v>0.105</v>
      </c>
      <c r="G1836" s="157">
        <v>0</v>
      </c>
      <c r="H1836" s="158" t="e">
        <f t="shared" si="56"/>
        <v>#DIV/0!</v>
      </c>
      <c r="I1836" s="157">
        <f t="shared" si="57"/>
        <v>20.539047619047622</v>
      </c>
      <c r="J1836" t="s">
        <v>286</v>
      </c>
      <c r="K1836" t="s">
        <v>287</v>
      </c>
      <c r="L1836" t="s">
        <v>288</v>
      </c>
      <c r="M1836" t="s">
        <v>199</v>
      </c>
    </row>
    <row r="1837" spans="1:13" x14ac:dyDescent="0.25">
      <c r="A1837" t="s">
        <v>3754</v>
      </c>
      <c r="B1837" t="s">
        <v>4189</v>
      </c>
      <c r="C1837" t="s">
        <v>4190</v>
      </c>
      <c r="E1837">
        <v>3.7008000000000001</v>
      </c>
      <c r="F1837" s="156">
        <v>0.65</v>
      </c>
      <c r="G1837" s="157">
        <v>0</v>
      </c>
      <c r="H1837" s="158" t="e">
        <f t="shared" si="56"/>
        <v>#DIV/0!</v>
      </c>
      <c r="I1837" s="157">
        <f t="shared" si="57"/>
        <v>5.6935384615384619</v>
      </c>
      <c r="J1837" t="s">
        <v>286</v>
      </c>
      <c r="K1837" t="s">
        <v>287</v>
      </c>
      <c r="L1837" t="s">
        <v>288</v>
      </c>
      <c r="M1837" t="s">
        <v>199</v>
      </c>
    </row>
    <row r="1838" spans="1:13" x14ac:dyDescent="0.25">
      <c r="A1838" t="s">
        <v>3754</v>
      </c>
      <c r="B1838" t="s">
        <v>4191</v>
      </c>
      <c r="C1838" t="s">
        <v>4192</v>
      </c>
      <c r="E1838">
        <v>4.8249000000000004</v>
      </c>
      <c r="F1838" s="156">
        <v>0.37</v>
      </c>
      <c r="G1838" s="157">
        <v>0</v>
      </c>
      <c r="H1838" s="158" t="e">
        <f t="shared" si="56"/>
        <v>#DIV/0!</v>
      </c>
      <c r="I1838" s="157">
        <f t="shared" si="57"/>
        <v>13.040270270270272</v>
      </c>
      <c r="J1838" t="s">
        <v>286</v>
      </c>
      <c r="K1838" t="s">
        <v>287</v>
      </c>
      <c r="L1838" t="s">
        <v>288</v>
      </c>
      <c r="M1838" t="s">
        <v>199</v>
      </c>
    </row>
    <row r="1839" spans="1:13" x14ac:dyDescent="0.25">
      <c r="A1839" t="s">
        <v>3754</v>
      </c>
      <c r="B1839" t="s">
        <v>4193</v>
      </c>
      <c r="C1839" t="s">
        <v>4194</v>
      </c>
      <c r="E1839">
        <v>4.0778999999999996</v>
      </c>
      <c r="F1839" s="156">
        <v>0.59</v>
      </c>
      <c r="G1839" s="157">
        <v>0</v>
      </c>
      <c r="H1839" s="158" t="e">
        <f t="shared" si="56"/>
        <v>#DIV/0!</v>
      </c>
      <c r="I1839" s="157">
        <f t="shared" si="57"/>
        <v>6.9116949152542366</v>
      </c>
      <c r="J1839" t="s">
        <v>286</v>
      </c>
      <c r="K1839" t="s">
        <v>287</v>
      </c>
      <c r="L1839" t="s">
        <v>288</v>
      </c>
      <c r="M1839" t="s">
        <v>199</v>
      </c>
    </row>
    <row r="1840" spans="1:13" x14ac:dyDescent="0.25">
      <c r="A1840" t="s">
        <v>3754</v>
      </c>
      <c r="B1840" t="s">
        <v>4195</v>
      </c>
      <c r="C1840" t="s">
        <v>4196</v>
      </c>
      <c r="E1840">
        <v>6.2847</v>
      </c>
      <c r="F1840" s="156">
        <v>0.65</v>
      </c>
      <c r="G1840" s="157">
        <v>0</v>
      </c>
      <c r="H1840" s="158" t="e">
        <f t="shared" si="56"/>
        <v>#DIV/0!</v>
      </c>
      <c r="I1840" s="157">
        <f t="shared" si="57"/>
        <v>9.6687692307692306</v>
      </c>
      <c r="J1840" t="s">
        <v>286</v>
      </c>
      <c r="K1840" t="s">
        <v>287</v>
      </c>
      <c r="L1840" t="s">
        <v>288</v>
      </c>
      <c r="M1840" t="s">
        <v>199</v>
      </c>
    </row>
    <row r="1841" spans="1:13" x14ac:dyDescent="0.25">
      <c r="A1841" t="s">
        <v>3754</v>
      </c>
      <c r="B1841" t="s">
        <v>4197</v>
      </c>
      <c r="C1841" t="s">
        <v>4198</v>
      </c>
      <c r="E1841">
        <v>5.5628000000000002</v>
      </c>
      <c r="F1841" s="156">
        <v>0.42</v>
      </c>
      <c r="G1841" s="157">
        <v>0</v>
      </c>
      <c r="H1841" s="158" t="e">
        <f t="shared" si="56"/>
        <v>#DIV/0!</v>
      </c>
      <c r="I1841" s="157">
        <f t="shared" si="57"/>
        <v>13.244761904761905</v>
      </c>
      <c r="J1841" t="s">
        <v>286</v>
      </c>
      <c r="K1841" t="s">
        <v>287</v>
      </c>
      <c r="L1841" t="s">
        <v>288</v>
      </c>
      <c r="M1841" t="s">
        <v>199</v>
      </c>
    </row>
    <row r="1842" spans="1:13" x14ac:dyDescent="0.25">
      <c r="A1842" t="s">
        <v>3754</v>
      </c>
      <c r="B1842" t="s">
        <v>4199</v>
      </c>
      <c r="C1842" t="s">
        <v>4200</v>
      </c>
      <c r="E1842">
        <v>5.5377000000000001</v>
      </c>
      <c r="F1842" s="156">
        <v>0.73</v>
      </c>
      <c r="G1842" s="157">
        <v>0</v>
      </c>
      <c r="H1842" s="158" t="e">
        <f t="shared" si="56"/>
        <v>#DIV/0!</v>
      </c>
      <c r="I1842" s="157">
        <f t="shared" si="57"/>
        <v>7.5858904109589043</v>
      </c>
      <c r="J1842" t="s">
        <v>286</v>
      </c>
      <c r="K1842" t="s">
        <v>287</v>
      </c>
      <c r="L1842" t="s">
        <v>288</v>
      </c>
      <c r="M1842" t="s">
        <v>199</v>
      </c>
    </row>
    <row r="1843" spans="1:13" x14ac:dyDescent="0.25">
      <c r="A1843" t="s">
        <v>3754</v>
      </c>
      <c r="B1843" t="s">
        <v>4201</v>
      </c>
      <c r="C1843" t="s">
        <v>4202</v>
      </c>
      <c r="E1843">
        <v>3.1126999999999998</v>
      </c>
      <c r="F1843" s="156">
        <v>0.84499999999999997</v>
      </c>
      <c r="G1843" s="157">
        <v>0</v>
      </c>
      <c r="H1843" s="158" t="e">
        <f t="shared" si="56"/>
        <v>#DIV/0!</v>
      </c>
      <c r="I1843" s="157">
        <f t="shared" si="57"/>
        <v>3.6836686390532543</v>
      </c>
      <c r="J1843" t="s">
        <v>286</v>
      </c>
      <c r="K1843" t="s">
        <v>287</v>
      </c>
      <c r="L1843" t="s">
        <v>288</v>
      </c>
      <c r="M1843" t="s">
        <v>199</v>
      </c>
    </row>
    <row r="1844" spans="1:13" x14ac:dyDescent="0.25">
      <c r="A1844" t="s">
        <v>3754</v>
      </c>
      <c r="B1844" t="s">
        <v>4203</v>
      </c>
      <c r="C1844" t="s">
        <v>4204</v>
      </c>
      <c r="E1844">
        <v>7.2328000000000001</v>
      </c>
      <c r="F1844" s="156">
        <v>0.57499999999999996</v>
      </c>
      <c r="G1844" s="157">
        <v>0</v>
      </c>
      <c r="H1844" s="158" t="e">
        <f t="shared" si="56"/>
        <v>#DIV/0!</v>
      </c>
      <c r="I1844" s="157">
        <f t="shared" si="57"/>
        <v>12.578782608695654</v>
      </c>
      <c r="J1844" t="s">
        <v>286</v>
      </c>
      <c r="K1844" t="s">
        <v>287</v>
      </c>
      <c r="L1844" t="s">
        <v>288</v>
      </c>
      <c r="M1844" t="s">
        <v>199</v>
      </c>
    </row>
    <row r="1845" spans="1:13" x14ac:dyDescent="0.25">
      <c r="A1845" t="s">
        <v>3754</v>
      </c>
      <c r="B1845" t="s">
        <v>4205</v>
      </c>
      <c r="C1845" t="s">
        <v>4206</v>
      </c>
      <c r="E1845">
        <v>4.1703999999999999</v>
      </c>
      <c r="F1845" s="156">
        <v>0.49</v>
      </c>
      <c r="G1845" s="157">
        <v>0</v>
      </c>
      <c r="H1845" s="158" t="e">
        <f t="shared" si="56"/>
        <v>#DIV/0!</v>
      </c>
      <c r="I1845" s="157">
        <f t="shared" si="57"/>
        <v>8.5110204081632652</v>
      </c>
      <c r="J1845" t="s">
        <v>286</v>
      </c>
      <c r="K1845" t="s">
        <v>287</v>
      </c>
      <c r="L1845" t="s">
        <v>288</v>
      </c>
      <c r="M1845" t="s">
        <v>199</v>
      </c>
    </row>
    <row r="1846" spans="1:13" x14ac:dyDescent="0.25">
      <c r="A1846" t="s">
        <v>3754</v>
      </c>
      <c r="B1846" t="s">
        <v>4207</v>
      </c>
      <c r="C1846" t="s">
        <v>4208</v>
      </c>
      <c r="E1846">
        <v>6.335</v>
      </c>
      <c r="F1846" s="156">
        <v>0.48</v>
      </c>
      <c r="G1846" s="157">
        <v>0</v>
      </c>
      <c r="H1846" s="158" t="e">
        <f t="shared" si="56"/>
        <v>#DIV/0!</v>
      </c>
      <c r="I1846" s="157">
        <f t="shared" si="57"/>
        <v>13.197916666666668</v>
      </c>
      <c r="J1846" t="s">
        <v>286</v>
      </c>
      <c r="K1846" t="s">
        <v>287</v>
      </c>
      <c r="L1846" t="s">
        <v>288</v>
      </c>
      <c r="M1846" t="s">
        <v>199</v>
      </c>
    </row>
    <row r="1847" spans="1:13" x14ac:dyDescent="0.25">
      <c r="A1847" t="s">
        <v>3754</v>
      </c>
      <c r="B1847" t="s">
        <v>4209</v>
      </c>
      <c r="C1847" t="s">
        <v>4210</v>
      </c>
      <c r="E1847">
        <v>5.13</v>
      </c>
      <c r="F1847" s="156">
        <v>0.53200000000000003</v>
      </c>
      <c r="G1847" s="157">
        <v>0</v>
      </c>
      <c r="H1847" s="158" t="e">
        <f t="shared" si="56"/>
        <v>#DIV/0!</v>
      </c>
      <c r="I1847" s="157">
        <f t="shared" si="57"/>
        <v>9.6428571428571423</v>
      </c>
      <c r="J1847" t="s">
        <v>286</v>
      </c>
      <c r="K1847" t="s">
        <v>287</v>
      </c>
      <c r="L1847" t="s">
        <v>288</v>
      </c>
      <c r="M1847" t="s">
        <v>199</v>
      </c>
    </row>
    <row r="1848" spans="1:13" x14ac:dyDescent="0.25">
      <c r="A1848" t="s">
        <v>3754</v>
      </c>
      <c r="B1848" t="s">
        <v>4211</v>
      </c>
      <c r="C1848" t="s">
        <v>4212</v>
      </c>
      <c r="E1848">
        <v>5.1355000000000004</v>
      </c>
      <c r="F1848" s="156">
        <v>0.53200000000000003</v>
      </c>
      <c r="G1848" s="157">
        <v>0</v>
      </c>
      <c r="H1848" s="158" t="e">
        <f t="shared" si="56"/>
        <v>#DIV/0!</v>
      </c>
      <c r="I1848" s="157">
        <f t="shared" si="57"/>
        <v>9.6531954887218046</v>
      </c>
      <c r="J1848" t="s">
        <v>286</v>
      </c>
      <c r="K1848" t="s">
        <v>287</v>
      </c>
      <c r="L1848" t="s">
        <v>288</v>
      </c>
      <c r="M1848" t="s">
        <v>199</v>
      </c>
    </row>
    <row r="1849" spans="1:13" x14ac:dyDescent="0.25">
      <c r="A1849" t="s">
        <v>3754</v>
      </c>
      <c r="B1849" t="s">
        <v>4213</v>
      </c>
      <c r="C1849" t="s">
        <v>4214</v>
      </c>
      <c r="E1849">
        <v>7.2247000000000003</v>
      </c>
      <c r="F1849" s="156">
        <v>0.54500000000000004</v>
      </c>
      <c r="G1849" s="157">
        <v>0</v>
      </c>
      <c r="H1849" s="158" t="e">
        <f t="shared" si="56"/>
        <v>#DIV/0!</v>
      </c>
      <c r="I1849" s="157">
        <f t="shared" si="57"/>
        <v>13.256330275229358</v>
      </c>
      <c r="J1849" t="s">
        <v>286</v>
      </c>
      <c r="K1849" t="s">
        <v>287</v>
      </c>
      <c r="L1849" t="s">
        <v>288</v>
      </c>
      <c r="M1849" t="s">
        <v>199</v>
      </c>
    </row>
    <row r="1850" spans="1:13" x14ac:dyDescent="0.25">
      <c r="A1850" t="s">
        <v>3754</v>
      </c>
      <c r="B1850" t="s">
        <v>4215</v>
      </c>
      <c r="C1850" t="s">
        <v>4216</v>
      </c>
      <c r="E1850">
        <v>7.1242000000000001</v>
      </c>
      <c r="F1850" s="156">
        <v>0.51</v>
      </c>
      <c r="G1850" s="157">
        <v>0</v>
      </c>
      <c r="H1850" s="158" t="e">
        <f t="shared" si="56"/>
        <v>#DIV/0!</v>
      </c>
      <c r="I1850" s="157">
        <f t="shared" si="57"/>
        <v>13.969019607843137</v>
      </c>
      <c r="J1850" t="s">
        <v>286</v>
      </c>
      <c r="K1850" t="s">
        <v>287</v>
      </c>
      <c r="L1850" t="s">
        <v>288</v>
      </c>
      <c r="M1850" t="s">
        <v>199</v>
      </c>
    </row>
    <row r="1851" spans="1:13" x14ac:dyDescent="0.25">
      <c r="A1851" t="s">
        <v>3754</v>
      </c>
      <c r="B1851" t="s">
        <v>4217</v>
      </c>
      <c r="C1851" t="s">
        <v>4218</v>
      </c>
      <c r="E1851">
        <v>5.0762</v>
      </c>
      <c r="F1851" s="156">
        <v>0.52</v>
      </c>
      <c r="G1851" s="157">
        <v>0</v>
      </c>
      <c r="H1851" s="158" t="e">
        <f t="shared" si="56"/>
        <v>#DIV/0!</v>
      </c>
      <c r="I1851" s="157">
        <f t="shared" si="57"/>
        <v>9.7619230769230771</v>
      </c>
      <c r="J1851" t="s">
        <v>286</v>
      </c>
      <c r="K1851" t="s">
        <v>287</v>
      </c>
      <c r="L1851" t="s">
        <v>288</v>
      </c>
      <c r="M1851" t="s">
        <v>199</v>
      </c>
    </row>
    <row r="1852" spans="1:13" x14ac:dyDescent="0.25">
      <c r="A1852" t="s">
        <v>3754</v>
      </c>
      <c r="B1852" t="s">
        <v>4219</v>
      </c>
      <c r="C1852" t="s">
        <v>4220</v>
      </c>
      <c r="E1852">
        <v>7.8872999999999998</v>
      </c>
      <c r="F1852" s="156">
        <v>0.55000000000000004</v>
      </c>
      <c r="G1852" s="157">
        <v>0</v>
      </c>
      <c r="H1852" s="158" t="e">
        <f t="shared" si="56"/>
        <v>#DIV/0!</v>
      </c>
      <c r="I1852" s="157">
        <f t="shared" si="57"/>
        <v>14.340545454545452</v>
      </c>
      <c r="J1852" t="s">
        <v>286</v>
      </c>
      <c r="K1852" t="s">
        <v>287</v>
      </c>
      <c r="L1852" t="s">
        <v>288</v>
      </c>
      <c r="M1852" t="s">
        <v>199</v>
      </c>
    </row>
    <row r="1853" spans="1:13" x14ac:dyDescent="0.25">
      <c r="A1853" t="s">
        <v>3754</v>
      </c>
      <c r="B1853" t="s">
        <v>4221</v>
      </c>
      <c r="C1853" t="s">
        <v>4222</v>
      </c>
      <c r="E1853">
        <v>2.5259999999999998</v>
      </c>
      <c r="F1853" s="156" t="e">
        <v>#N/A</v>
      </c>
      <c r="G1853" s="157" t="e">
        <v>#N/A</v>
      </c>
      <c r="H1853" s="158" t="e">
        <f t="shared" si="56"/>
        <v>#DIV/0!</v>
      </c>
      <c r="I1853" s="157" t="e">
        <f t="shared" si="57"/>
        <v>#N/A</v>
      </c>
      <c r="J1853" t="s">
        <v>286</v>
      </c>
      <c r="K1853" t="s">
        <v>276</v>
      </c>
      <c r="L1853" t="s">
        <v>288</v>
      </c>
      <c r="M1853" t="s">
        <v>199</v>
      </c>
    </row>
    <row r="1854" spans="1:13" x14ac:dyDescent="0.25">
      <c r="A1854" t="s">
        <v>3754</v>
      </c>
      <c r="B1854" t="s">
        <v>4223</v>
      </c>
      <c r="C1854" t="s">
        <v>4224</v>
      </c>
      <c r="E1854">
        <v>6.8102999999999998</v>
      </c>
      <c r="F1854" s="156">
        <v>0.65</v>
      </c>
      <c r="G1854" s="157">
        <v>0</v>
      </c>
      <c r="H1854" s="158" t="e">
        <f t="shared" si="56"/>
        <v>#DIV/0!</v>
      </c>
      <c r="I1854" s="157">
        <f t="shared" si="57"/>
        <v>10.477384615384615</v>
      </c>
      <c r="J1854" t="s">
        <v>286</v>
      </c>
      <c r="K1854" t="s">
        <v>287</v>
      </c>
      <c r="L1854" t="s">
        <v>288</v>
      </c>
      <c r="M1854" t="s">
        <v>199</v>
      </c>
    </row>
    <row r="1855" spans="1:13" x14ac:dyDescent="0.25">
      <c r="A1855" t="s">
        <v>3754</v>
      </c>
      <c r="B1855" t="s">
        <v>4225</v>
      </c>
      <c r="C1855" t="s">
        <v>4226</v>
      </c>
      <c r="E1855">
        <v>0.38500000000000001</v>
      </c>
      <c r="F1855" s="156" t="e">
        <v>#N/A</v>
      </c>
      <c r="G1855" s="157" t="e">
        <v>#N/A</v>
      </c>
      <c r="H1855" s="158" t="e">
        <f t="shared" si="56"/>
        <v>#DIV/0!</v>
      </c>
      <c r="I1855" s="157" t="e">
        <f t="shared" si="57"/>
        <v>#N/A</v>
      </c>
      <c r="J1855" t="s">
        <v>286</v>
      </c>
      <c r="K1855" t="s">
        <v>287</v>
      </c>
      <c r="L1855" t="s">
        <v>288</v>
      </c>
      <c r="M1855" t="s">
        <v>199</v>
      </c>
    </row>
    <row r="1856" spans="1:13" x14ac:dyDescent="0.25">
      <c r="A1856" t="s">
        <v>3754</v>
      </c>
      <c r="B1856" t="s">
        <v>4227</v>
      </c>
      <c r="C1856" t="s">
        <v>4228</v>
      </c>
      <c r="E1856">
        <v>0.38500000000000001</v>
      </c>
      <c r="F1856" s="156" t="e">
        <v>#N/A</v>
      </c>
      <c r="G1856" s="157" t="e">
        <v>#N/A</v>
      </c>
      <c r="H1856" s="158" t="e">
        <f t="shared" si="56"/>
        <v>#DIV/0!</v>
      </c>
      <c r="I1856" s="157" t="e">
        <f t="shared" si="57"/>
        <v>#N/A</v>
      </c>
      <c r="J1856" t="s">
        <v>286</v>
      </c>
      <c r="K1856" t="s">
        <v>276</v>
      </c>
      <c r="L1856" t="s">
        <v>288</v>
      </c>
      <c r="M1856" t="s">
        <v>199</v>
      </c>
    </row>
    <row r="1857" spans="1:13" x14ac:dyDescent="0.25">
      <c r="A1857" t="s">
        <v>3754</v>
      </c>
      <c r="B1857" t="s">
        <v>4229</v>
      </c>
      <c r="C1857" t="s">
        <v>4230</v>
      </c>
      <c r="E1857">
        <v>38.015000000000001</v>
      </c>
      <c r="F1857" s="156">
        <v>8</v>
      </c>
      <c r="G1857" s="157">
        <v>0</v>
      </c>
      <c r="H1857" s="158" t="e">
        <f t="shared" si="56"/>
        <v>#DIV/0!</v>
      </c>
      <c r="I1857" s="157">
        <f t="shared" si="57"/>
        <v>4.7518750000000001</v>
      </c>
      <c r="J1857" t="s">
        <v>286</v>
      </c>
      <c r="K1857" t="s">
        <v>276</v>
      </c>
      <c r="L1857" t="s">
        <v>288</v>
      </c>
      <c r="M1857" t="s">
        <v>199</v>
      </c>
    </row>
    <row r="1858" spans="1:13" x14ac:dyDescent="0.25">
      <c r="A1858" t="s">
        <v>3754</v>
      </c>
      <c r="B1858" t="s">
        <v>4231</v>
      </c>
      <c r="C1858" t="s">
        <v>4232</v>
      </c>
      <c r="E1858">
        <v>29.332999999999998</v>
      </c>
      <c r="F1858" s="156">
        <v>9</v>
      </c>
      <c r="G1858" s="157">
        <v>0</v>
      </c>
      <c r="H1858" s="158" t="e">
        <f t="shared" si="56"/>
        <v>#DIV/0!</v>
      </c>
      <c r="I1858" s="157">
        <f t="shared" si="57"/>
        <v>3.2592222222222222</v>
      </c>
      <c r="J1858" t="s">
        <v>286</v>
      </c>
      <c r="K1858" t="s">
        <v>276</v>
      </c>
      <c r="L1858" t="s">
        <v>288</v>
      </c>
      <c r="M1858" t="s">
        <v>199</v>
      </c>
    </row>
    <row r="1859" spans="1:13" x14ac:dyDescent="0.25">
      <c r="A1859" t="s">
        <v>3754</v>
      </c>
      <c r="B1859" t="s">
        <v>4233</v>
      </c>
      <c r="C1859" t="s">
        <v>4234</v>
      </c>
      <c r="E1859">
        <v>26.847000000000001</v>
      </c>
      <c r="F1859" s="156">
        <v>7</v>
      </c>
      <c r="G1859" s="157">
        <v>0</v>
      </c>
      <c r="H1859" s="158" t="e">
        <f t="shared" ref="H1859:H1922" si="58">(D1859-E1859)/D1859</f>
        <v>#DIV/0!</v>
      </c>
      <c r="I1859" s="157">
        <f t="shared" ref="I1859:I1922" si="59">E1859/F1859</f>
        <v>3.8352857142857144</v>
      </c>
      <c r="J1859" t="s">
        <v>286</v>
      </c>
      <c r="K1859" t="s">
        <v>276</v>
      </c>
      <c r="L1859" t="s">
        <v>288</v>
      </c>
      <c r="M1859" t="s">
        <v>199</v>
      </c>
    </row>
    <row r="1860" spans="1:13" x14ac:dyDescent="0.25">
      <c r="A1860" t="s">
        <v>3754</v>
      </c>
      <c r="B1860" t="s">
        <v>4235</v>
      </c>
      <c r="C1860" t="s">
        <v>4236</v>
      </c>
      <c r="E1860">
        <v>25.5168</v>
      </c>
      <c r="F1860" s="156">
        <v>9</v>
      </c>
      <c r="G1860" s="157">
        <v>0</v>
      </c>
      <c r="H1860" s="158" t="e">
        <f t="shared" si="58"/>
        <v>#DIV/0!</v>
      </c>
      <c r="I1860" s="157">
        <f t="shared" si="59"/>
        <v>2.8351999999999999</v>
      </c>
      <c r="J1860" t="s">
        <v>286</v>
      </c>
      <c r="K1860" t="s">
        <v>276</v>
      </c>
      <c r="L1860" t="s">
        <v>288</v>
      </c>
      <c r="M1860" t="s">
        <v>199</v>
      </c>
    </row>
    <row r="1861" spans="1:13" x14ac:dyDescent="0.25">
      <c r="A1861" t="s">
        <v>3754</v>
      </c>
      <c r="B1861" t="s">
        <v>4237</v>
      </c>
      <c r="C1861" t="s">
        <v>4238</v>
      </c>
      <c r="E1861">
        <v>5.1607000000000003</v>
      </c>
      <c r="F1861" s="156">
        <v>0.29499999999999998</v>
      </c>
      <c r="G1861" s="157">
        <v>0</v>
      </c>
      <c r="H1861" s="158" t="e">
        <f t="shared" si="58"/>
        <v>#DIV/0!</v>
      </c>
      <c r="I1861" s="157">
        <f t="shared" si="59"/>
        <v>17.493898305084748</v>
      </c>
      <c r="J1861" t="s">
        <v>286</v>
      </c>
      <c r="K1861" t="s">
        <v>287</v>
      </c>
      <c r="L1861" t="s">
        <v>288</v>
      </c>
      <c r="M1861" t="s">
        <v>199</v>
      </c>
    </row>
    <row r="1862" spans="1:13" x14ac:dyDescent="0.25">
      <c r="A1862" t="s">
        <v>3754</v>
      </c>
      <c r="B1862" t="s">
        <v>4239</v>
      </c>
      <c r="C1862" t="s">
        <v>4240</v>
      </c>
      <c r="E1862">
        <v>4.0105000000000004</v>
      </c>
      <c r="F1862" s="156">
        <v>0.25</v>
      </c>
      <c r="G1862" s="157">
        <v>0</v>
      </c>
      <c r="H1862" s="158" t="e">
        <f t="shared" si="58"/>
        <v>#DIV/0!</v>
      </c>
      <c r="I1862" s="157">
        <f t="shared" si="59"/>
        <v>16.042000000000002</v>
      </c>
      <c r="J1862" t="s">
        <v>286</v>
      </c>
      <c r="K1862" t="s">
        <v>287</v>
      </c>
      <c r="L1862" t="s">
        <v>288</v>
      </c>
      <c r="M1862" t="s">
        <v>199</v>
      </c>
    </row>
    <row r="1863" spans="1:13" x14ac:dyDescent="0.25">
      <c r="A1863" t="s">
        <v>3754</v>
      </c>
      <c r="B1863" t="s">
        <v>4241</v>
      </c>
      <c r="C1863" t="s">
        <v>4242</v>
      </c>
      <c r="E1863">
        <v>0.75</v>
      </c>
      <c r="F1863" s="156">
        <v>1</v>
      </c>
      <c r="G1863" s="157">
        <v>0</v>
      </c>
      <c r="H1863" s="158" t="e">
        <f t="shared" si="58"/>
        <v>#DIV/0!</v>
      </c>
      <c r="I1863" s="157">
        <f t="shared" si="59"/>
        <v>0.75</v>
      </c>
      <c r="J1863" t="s">
        <v>1054</v>
      </c>
      <c r="K1863" t="s">
        <v>231</v>
      </c>
      <c r="L1863" t="s">
        <v>1055</v>
      </c>
      <c r="M1863" t="s">
        <v>199</v>
      </c>
    </row>
    <row r="1864" spans="1:13" x14ac:dyDescent="0.25">
      <c r="A1864" t="s">
        <v>3754</v>
      </c>
      <c r="B1864" t="s">
        <v>4243</v>
      </c>
      <c r="C1864" t="s">
        <v>4244</v>
      </c>
      <c r="E1864">
        <v>0.75</v>
      </c>
      <c r="F1864" s="156">
        <v>1</v>
      </c>
      <c r="G1864" s="157">
        <v>0</v>
      </c>
      <c r="H1864" s="158" t="e">
        <f t="shared" si="58"/>
        <v>#DIV/0!</v>
      </c>
      <c r="I1864" s="157">
        <f t="shared" si="59"/>
        <v>0.75</v>
      </c>
      <c r="J1864" t="s">
        <v>1054</v>
      </c>
      <c r="K1864" t="s">
        <v>231</v>
      </c>
      <c r="L1864" t="s">
        <v>1055</v>
      </c>
      <c r="M1864" t="s">
        <v>199</v>
      </c>
    </row>
    <row r="1865" spans="1:13" x14ac:dyDescent="0.25">
      <c r="A1865" t="s">
        <v>3754</v>
      </c>
      <c r="B1865" t="s">
        <v>4245</v>
      </c>
      <c r="C1865" t="s">
        <v>4246</v>
      </c>
      <c r="E1865">
        <v>0.7</v>
      </c>
      <c r="F1865" s="156">
        <v>1</v>
      </c>
      <c r="G1865" s="157">
        <v>0</v>
      </c>
      <c r="H1865" s="158" t="e">
        <f t="shared" si="58"/>
        <v>#DIV/0!</v>
      </c>
      <c r="I1865" s="157">
        <f t="shared" si="59"/>
        <v>0.7</v>
      </c>
      <c r="J1865" t="s">
        <v>1054</v>
      </c>
      <c r="K1865" t="s">
        <v>231</v>
      </c>
      <c r="L1865" t="s">
        <v>1055</v>
      </c>
      <c r="M1865" t="s">
        <v>199</v>
      </c>
    </row>
    <row r="1866" spans="1:13" x14ac:dyDescent="0.25">
      <c r="A1866" t="s">
        <v>3754</v>
      </c>
      <c r="B1866" t="s">
        <v>4247</v>
      </c>
      <c r="C1866" t="s">
        <v>4248</v>
      </c>
      <c r="E1866">
        <v>0.84399999999999997</v>
      </c>
      <c r="F1866" s="156">
        <v>1</v>
      </c>
      <c r="G1866" s="157">
        <v>0</v>
      </c>
      <c r="H1866" s="158" t="e">
        <f t="shared" si="58"/>
        <v>#DIV/0!</v>
      </c>
      <c r="I1866" s="157">
        <f t="shared" si="59"/>
        <v>0.84399999999999997</v>
      </c>
      <c r="J1866" t="s">
        <v>202</v>
      </c>
      <c r="K1866" t="s">
        <v>231</v>
      </c>
      <c r="L1866" t="s">
        <v>204</v>
      </c>
      <c r="M1866" t="s">
        <v>199</v>
      </c>
    </row>
    <row r="1867" spans="1:13" x14ac:dyDescent="0.25">
      <c r="A1867" t="s">
        <v>3754</v>
      </c>
      <c r="B1867" t="s">
        <v>4249</v>
      </c>
      <c r="C1867" t="s">
        <v>4250</v>
      </c>
      <c r="E1867">
        <v>0.84399999999999997</v>
      </c>
      <c r="F1867" s="156">
        <v>1</v>
      </c>
      <c r="G1867" s="157">
        <v>0</v>
      </c>
      <c r="H1867" s="158" t="e">
        <f t="shared" si="58"/>
        <v>#DIV/0!</v>
      </c>
      <c r="I1867" s="157">
        <f t="shared" si="59"/>
        <v>0.84399999999999997</v>
      </c>
      <c r="J1867" t="s">
        <v>1054</v>
      </c>
      <c r="K1867" t="s">
        <v>244</v>
      </c>
      <c r="L1867" t="s">
        <v>1055</v>
      </c>
      <c r="M1867" t="s">
        <v>199</v>
      </c>
    </row>
    <row r="1868" spans="1:13" x14ac:dyDescent="0.25">
      <c r="A1868" t="s">
        <v>3754</v>
      </c>
      <c r="B1868" t="s">
        <v>4251</v>
      </c>
      <c r="C1868" t="s">
        <v>4252</v>
      </c>
      <c r="E1868">
        <v>0.38500000000000001</v>
      </c>
      <c r="F1868" s="156" t="e">
        <v>#N/A</v>
      </c>
      <c r="G1868" s="157" t="e">
        <v>#N/A</v>
      </c>
      <c r="H1868" s="158" t="e">
        <f t="shared" si="58"/>
        <v>#DIV/0!</v>
      </c>
      <c r="I1868" s="157" t="e">
        <f t="shared" si="59"/>
        <v>#N/A</v>
      </c>
      <c r="J1868" t="s">
        <v>286</v>
      </c>
      <c r="K1868" t="s">
        <v>276</v>
      </c>
      <c r="L1868" t="s">
        <v>288</v>
      </c>
      <c r="M1868" t="s">
        <v>199</v>
      </c>
    </row>
    <row r="1869" spans="1:13" x14ac:dyDescent="0.25">
      <c r="A1869" t="s">
        <v>3754</v>
      </c>
      <c r="B1869" t="s">
        <v>4253</v>
      </c>
      <c r="C1869" t="s">
        <v>4254</v>
      </c>
      <c r="E1869">
        <v>0.44</v>
      </c>
      <c r="F1869" s="156">
        <v>0.15</v>
      </c>
      <c r="G1869" s="157">
        <v>0</v>
      </c>
      <c r="H1869" s="158" t="e">
        <f t="shared" si="58"/>
        <v>#DIV/0!</v>
      </c>
      <c r="I1869" s="157">
        <f t="shared" si="59"/>
        <v>2.9333333333333336</v>
      </c>
      <c r="J1869" t="s">
        <v>1054</v>
      </c>
      <c r="K1869" t="s">
        <v>231</v>
      </c>
      <c r="L1869" t="s">
        <v>1055</v>
      </c>
      <c r="M1869" t="s">
        <v>199</v>
      </c>
    </row>
    <row r="1870" spans="1:13" x14ac:dyDescent="0.25">
      <c r="A1870" t="s">
        <v>3754</v>
      </c>
      <c r="B1870" t="s">
        <v>4255</v>
      </c>
      <c r="C1870" t="s">
        <v>4256</v>
      </c>
      <c r="E1870">
        <v>4.2035</v>
      </c>
      <c r="F1870" s="156">
        <v>0.27500000000000002</v>
      </c>
      <c r="G1870" s="157">
        <v>0</v>
      </c>
      <c r="H1870" s="158" t="e">
        <f t="shared" si="58"/>
        <v>#DIV/0!</v>
      </c>
      <c r="I1870" s="157">
        <f t="shared" si="59"/>
        <v>15.285454545454543</v>
      </c>
      <c r="J1870" t="s">
        <v>286</v>
      </c>
      <c r="K1870" t="s">
        <v>287</v>
      </c>
      <c r="L1870" t="s">
        <v>288</v>
      </c>
      <c r="M1870" t="s">
        <v>199</v>
      </c>
    </row>
    <row r="1871" spans="1:13" x14ac:dyDescent="0.25">
      <c r="A1871" t="s">
        <v>3754</v>
      </c>
      <c r="B1871" t="s">
        <v>4257</v>
      </c>
      <c r="C1871" t="s">
        <v>4258</v>
      </c>
      <c r="E1871">
        <v>0.81</v>
      </c>
      <c r="F1871" s="156">
        <v>0.2</v>
      </c>
      <c r="G1871" s="157">
        <v>0</v>
      </c>
      <c r="H1871" s="158" t="e">
        <f t="shared" si="58"/>
        <v>#DIV/0!</v>
      </c>
      <c r="I1871" s="157">
        <f t="shared" si="59"/>
        <v>4.05</v>
      </c>
      <c r="J1871" t="s">
        <v>1004</v>
      </c>
      <c r="K1871" t="s">
        <v>231</v>
      </c>
      <c r="L1871" t="s">
        <v>1005</v>
      </c>
      <c r="M1871" t="s">
        <v>199</v>
      </c>
    </row>
    <row r="1872" spans="1:13" x14ac:dyDescent="0.25">
      <c r="A1872" t="s">
        <v>3754</v>
      </c>
      <c r="B1872" t="s">
        <v>4259</v>
      </c>
      <c r="C1872" t="s">
        <v>4260</v>
      </c>
      <c r="E1872">
        <v>9.7200000000000006</v>
      </c>
      <c r="F1872" s="156">
        <v>0.75</v>
      </c>
      <c r="G1872" s="157">
        <v>0</v>
      </c>
      <c r="H1872" s="158" t="e">
        <f t="shared" si="58"/>
        <v>#DIV/0!</v>
      </c>
      <c r="I1872" s="157">
        <f t="shared" si="59"/>
        <v>12.96</v>
      </c>
      <c r="J1872" t="s">
        <v>417</v>
      </c>
      <c r="K1872" t="s">
        <v>244</v>
      </c>
      <c r="L1872" t="s">
        <v>418</v>
      </c>
      <c r="M1872" t="s">
        <v>199</v>
      </c>
    </row>
    <row r="1873" spans="1:13" x14ac:dyDescent="0.25">
      <c r="A1873" t="s">
        <v>3754</v>
      </c>
      <c r="B1873" t="s">
        <v>4261</v>
      </c>
      <c r="C1873" t="s">
        <v>4262</v>
      </c>
      <c r="E1873">
        <v>9.7200000000000006</v>
      </c>
      <c r="F1873" s="156">
        <v>0.7</v>
      </c>
      <c r="G1873" s="157">
        <v>0</v>
      </c>
      <c r="H1873" s="158" t="e">
        <f t="shared" si="58"/>
        <v>#DIV/0!</v>
      </c>
      <c r="I1873" s="157">
        <f t="shared" si="59"/>
        <v>13.885714285714288</v>
      </c>
      <c r="J1873" t="s">
        <v>417</v>
      </c>
      <c r="K1873" t="s">
        <v>244</v>
      </c>
      <c r="L1873" t="s">
        <v>418</v>
      </c>
      <c r="M1873" t="s">
        <v>199</v>
      </c>
    </row>
    <row r="1874" spans="1:13" x14ac:dyDescent="0.25">
      <c r="A1874" t="s">
        <v>3754</v>
      </c>
      <c r="B1874" t="s">
        <v>4263</v>
      </c>
      <c r="C1874" t="s">
        <v>4264</v>
      </c>
      <c r="E1874">
        <v>9.7200000000000006</v>
      </c>
      <c r="F1874" s="156">
        <v>0.7</v>
      </c>
      <c r="G1874" s="157">
        <v>0</v>
      </c>
      <c r="H1874" s="158" t="e">
        <f t="shared" si="58"/>
        <v>#DIV/0!</v>
      </c>
      <c r="I1874" s="157">
        <f t="shared" si="59"/>
        <v>13.885714285714288</v>
      </c>
      <c r="J1874" t="s">
        <v>417</v>
      </c>
      <c r="K1874" t="s">
        <v>244</v>
      </c>
      <c r="L1874" t="s">
        <v>418</v>
      </c>
      <c r="M1874" t="s">
        <v>199</v>
      </c>
    </row>
    <row r="1875" spans="1:13" x14ac:dyDescent="0.25">
      <c r="A1875" t="s">
        <v>3754</v>
      </c>
      <c r="B1875" t="s">
        <v>4265</v>
      </c>
      <c r="C1875" t="s">
        <v>4266</v>
      </c>
      <c r="E1875">
        <v>3.68</v>
      </c>
      <c r="F1875" s="156">
        <v>1</v>
      </c>
      <c r="G1875" s="157">
        <v>0</v>
      </c>
      <c r="H1875" s="158" t="e">
        <f t="shared" si="58"/>
        <v>#DIV/0!</v>
      </c>
      <c r="I1875" s="157">
        <f t="shared" si="59"/>
        <v>3.68</v>
      </c>
      <c r="J1875" t="s">
        <v>417</v>
      </c>
      <c r="K1875" t="s">
        <v>753</v>
      </c>
      <c r="L1875" t="s">
        <v>418</v>
      </c>
      <c r="M1875" t="s">
        <v>199</v>
      </c>
    </row>
    <row r="1876" spans="1:13" x14ac:dyDescent="0.25">
      <c r="A1876" t="s">
        <v>3754</v>
      </c>
      <c r="B1876" t="s">
        <v>4267</v>
      </c>
      <c r="C1876" t="s">
        <v>4268</v>
      </c>
      <c r="E1876">
        <v>0.77400000000000002</v>
      </c>
      <c r="F1876" s="156" t="e">
        <v>#N/A</v>
      </c>
      <c r="G1876" s="157" t="e">
        <v>#N/A</v>
      </c>
      <c r="H1876" s="158" t="e">
        <f t="shared" si="58"/>
        <v>#DIV/0!</v>
      </c>
      <c r="I1876" s="157" t="e">
        <f t="shared" si="59"/>
        <v>#N/A</v>
      </c>
      <c r="J1876" t="s">
        <v>286</v>
      </c>
      <c r="K1876" t="s">
        <v>276</v>
      </c>
      <c r="L1876" t="s">
        <v>288</v>
      </c>
      <c r="M1876" t="s">
        <v>199</v>
      </c>
    </row>
    <row r="1877" spans="1:13" x14ac:dyDescent="0.25">
      <c r="A1877" t="s">
        <v>3754</v>
      </c>
      <c r="B1877" t="s">
        <v>4269</v>
      </c>
      <c r="C1877" t="s">
        <v>4270</v>
      </c>
      <c r="E1877">
        <v>9.32</v>
      </c>
      <c r="F1877" s="156">
        <v>0.34</v>
      </c>
      <c r="G1877" s="157">
        <v>0</v>
      </c>
      <c r="H1877" s="158" t="e">
        <f t="shared" si="58"/>
        <v>#DIV/0!</v>
      </c>
      <c r="I1877" s="157">
        <f t="shared" si="59"/>
        <v>27.411764705882351</v>
      </c>
      <c r="J1877" t="s">
        <v>417</v>
      </c>
      <c r="K1877" t="s">
        <v>244</v>
      </c>
      <c r="L1877" t="s">
        <v>418</v>
      </c>
      <c r="M1877" t="s">
        <v>199</v>
      </c>
    </row>
    <row r="1878" spans="1:13" x14ac:dyDescent="0.25">
      <c r="A1878" t="s">
        <v>3754</v>
      </c>
      <c r="B1878" t="s">
        <v>4271</v>
      </c>
      <c r="C1878" t="s">
        <v>4272</v>
      </c>
      <c r="E1878">
        <v>9.7200000000000006</v>
      </c>
      <c r="F1878" s="156">
        <v>7.4999999999999997E-2</v>
      </c>
      <c r="G1878" s="157">
        <v>0</v>
      </c>
      <c r="H1878" s="158" t="e">
        <f t="shared" si="58"/>
        <v>#DIV/0!</v>
      </c>
      <c r="I1878" s="157">
        <f t="shared" si="59"/>
        <v>129.60000000000002</v>
      </c>
      <c r="J1878" t="s">
        <v>417</v>
      </c>
      <c r="K1878" t="s">
        <v>244</v>
      </c>
      <c r="L1878" t="s">
        <v>418</v>
      </c>
      <c r="M1878" t="s">
        <v>199</v>
      </c>
    </row>
    <row r="1879" spans="1:13" x14ac:dyDescent="0.25">
      <c r="A1879" t="s">
        <v>3754</v>
      </c>
      <c r="B1879" t="s">
        <v>4273</v>
      </c>
      <c r="C1879" t="s">
        <v>4274</v>
      </c>
      <c r="E1879">
        <v>3.1469</v>
      </c>
      <c r="F1879" s="156">
        <v>0.19</v>
      </c>
      <c r="G1879" s="157">
        <v>0</v>
      </c>
      <c r="H1879" s="158" t="e">
        <f t="shared" si="58"/>
        <v>#DIV/0!</v>
      </c>
      <c r="I1879" s="157">
        <f t="shared" si="59"/>
        <v>16.562631578947368</v>
      </c>
      <c r="J1879" t="s">
        <v>286</v>
      </c>
      <c r="K1879" t="s">
        <v>276</v>
      </c>
      <c r="L1879" t="s">
        <v>288</v>
      </c>
      <c r="M1879" t="s">
        <v>199</v>
      </c>
    </row>
    <row r="1880" spans="1:13" x14ac:dyDescent="0.25">
      <c r="A1880" t="s">
        <v>3754</v>
      </c>
      <c r="B1880" t="s">
        <v>4275</v>
      </c>
      <c r="C1880" t="s">
        <v>4276</v>
      </c>
      <c r="E1880">
        <v>5.94</v>
      </c>
      <c r="F1880" s="156">
        <v>0.6</v>
      </c>
      <c r="G1880" s="157">
        <v>0</v>
      </c>
      <c r="H1880" s="158" t="e">
        <f t="shared" si="58"/>
        <v>#DIV/0!</v>
      </c>
      <c r="I1880" s="157">
        <f t="shared" si="59"/>
        <v>9.9</v>
      </c>
      <c r="J1880" t="s">
        <v>417</v>
      </c>
      <c r="K1880" t="s">
        <v>244</v>
      </c>
      <c r="L1880" t="s">
        <v>418</v>
      </c>
      <c r="M1880" t="s">
        <v>199</v>
      </c>
    </row>
    <row r="1881" spans="1:13" x14ac:dyDescent="0.25">
      <c r="A1881" t="s">
        <v>3754</v>
      </c>
      <c r="B1881" t="s">
        <v>4277</v>
      </c>
      <c r="C1881" t="s">
        <v>4278</v>
      </c>
      <c r="E1881">
        <v>5.94</v>
      </c>
      <c r="F1881" s="156">
        <v>0.6</v>
      </c>
      <c r="G1881" s="157">
        <v>0</v>
      </c>
      <c r="H1881" s="158" t="e">
        <f t="shared" si="58"/>
        <v>#DIV/0!</v>
      </c>
      <c r="I1881" s="157">
        <f t="shared" si="59"/>
        <v>9.9</v>
      </c>
      <c r="J1881" t="s">
        <v>417</v>
      </c>
      <c r="K1881" t="s">
        <v>244</v>
      </c>
      <c r="L1881" t="s">
        <v>418</v>
      </c>
      <c r="M1881" t="s">
        <v>199</v>
      </c>
    </row>
    <row r="1882" spans="1:13" x14ac:dyDescent="0.25">
      <c r="A1882" t="s">
        <v>3754</v>
      </c>
      <c r="B1882" t="s">
        <v>4279</v>
      </c>
      <c r="C1882" t="s">
        <v>4280</v>
      </c>
      <c r="E1882">
        <v>5.94</v>
      </c>
      <c r="F1882" s="156">
        <v>0.5</v>
      </c>
      <c r="G1882" s="157">
        <v>0</v>
      </c>
      <c r="H1882" s="158" t="e">
        <f t="shared" si="58"/>
        <v>#DIV/0!</v>
      </c>
      <c r="I1882" s="157">
        <f t="shared" si="59"/>
        <v>11.88</v>
      </c>
      <c r="J1882" t="s">
        <v>417</v>
      </c>
      <c r="K1882" t="s">
        <v>244</v>
      </c>
      <c r="L1882" t="s">
        <v>418</v>
      </c>
      <c r="M1882" t="s">
        <v>199</v>
      </c>
    </row>
    <row r="1883" spans="1:13" x14ac:dyDescent="0.25">
      <c r="A1883" t="s">
        <v>3754</v>
      </c>
      <c r="B1883" t="s">
        <v>4281</v>
      </c>
      <c r="C1883" t="s">
        <v>4282</v>
      </c>
      <c r="E1883">
        <v>0.45500000000000002</v>
      </c>
      <c r="F1883" s="156" t="e">
        <v>#N/A</v>
      </c>
      <c r="G1883" s="157" t="e">
        <v>#N/A</v>
      </c>
      <c r="H1883" s="158" t="e">
        <f t="shared" si="58"/>
        <v>#DIV/0!</v>
      </c>
      <c r="I1883" s="157" t="e">
        <f t="shared" si="59"/>
        <v>#N/A</v>
      </c>
      <c r="J1883" t="s">
        <v>286</v>
      </c>
      <c r="K1883" t="s">
        <v>276</v>
      </c>
      <c r="L1883" t="s">
        <v>288</v>
      </c>
      <c r="M1883" t="s">
        <v>199</v>
      </c>
    </row>
    <row r="1884" spans="1:13" x14ac:dyDescent="0.25">
      <c r="A1884" t="s">
        <v>3754</v>
      </c>
      <c r="B1884" t="s">
        <v>4283</v>
      </c>
      <c r="C1884" t="s">
        <v>4284</v>
      </c>
      <c r="E1884">
        <v>0.58499999999999996</v>
      </c>
      <c r="F1884" s="156" t="e">
        <v>#N/A</v>
      </c>
      <c r="G1884" s="157" t="e">
        <v>#N/A</v>
      </c>
      <c r="H1884" s="158" t="e">
        <f t="shared" si="58"/>
        <v>#DIV/0!</v>
      </c>
      <c r="I1884" s="157" t="e">
        <f t="shared" si="59"/>
        <v>#N/A</v>
      </c>
      <c r="J1884" t="s">
        <v>286</v>
      </c>
      <c r="K1884" t="s">
        <v>287</v>
      </c>
      <c r="L1884" t="s">
        <v>288</v>
      </c>
      <c r="M1884" t="s">
        <v>199</v>
      </c>
    </row>
    <row r="1885" spans="1:13" x14ac:dyDescent="0.25">
      <c r="A1885" t="s">
        <v>3754</v>
      </c>
      <c r="B1885" t="s">
        <v>4285</v>
      </c>
      <c r="C1885" t="s">
        <v>4286</v>
      </c>
      <c r="E1885">
        <v>2.7902999999999998</v>
      </c>
      <c r="F1885" s="156">
        <v>0.28000000000000003</v>
      </c>
      <c r="G1885" s="157">
        <v>0</v>
      </c>
      <c r="H1885" s="158" t="e">
        <f t="shared" si="58"/>
        <v>#DIV/0!</v>
      </c>
      <c r="I1885" s="157">
        <f t="shared" si="59"/>
        <v>9.9653571428571404</v>
      </c>
      <c r="J1885" t="s">
        <v>202</v>
      </c>
      <c r="K1885" t="s">
        <v>220</v>
      </c>
      <c r="L1885" t="s">
        <v>204</v>
      </c>
      <c r="M1885" t="s">
        <v>199</v>
      </c>
    </row>
    <row r="1886" spans="1:13" x14ac:dyDescent="0.25">
      <c r="A1886" t="s">
        <v>3754</v>
      </c>
      <c r="B1886" t="s">
        <v>4287</v>
      </c>
      <c r="C1886" t="s">
        <v>4288</v>
      </c>
      <c r="E1886">
        <v>2.1273</v>
      </c>
      <c r="F1886" s="156">
        <v>0.28000000000000003</v>
      </c>
      <c r="G1886" s="157">
        <v>0</v>
      </c>
      <c r="H1886" s="158" t="e">
        <f t="shared" si="58"/>
        <v>#DIV/0!</v>
      </c>
      <c r="I1886" s="157">
        <f t="shared" si="59"/>
        <v>7.5974999999999993</v>
      </c>
      <c r="J1886" t="s">
        <v>202</v>
      </c>
      <c r="K1886" t="s">
        <v>220</v>
      </c>
      <c r="L1886" t="s">
        <v>204</v>
      </c>
      <c r="M1886" t="s">
        <v>199</v>
      </c>
    </row>
    <row r="1887" spans="1:13" x14ac:dyDescent="0.25">
      <c r="A1887" t="s">
        <v>3754</v>
      </c>
      <c r="B1887" t="s">
        <v>4289</v>
      </c>
      <c r="C1887" t="s">
        <v>4290</v>
      </c>
      <c r="E1887">
        <v>2.1069</v>
      </c>
      <c r="F1887" s="156">
        <v>0.2</v>
      </c>
      <c r="G1887" s="157">
        <v>0</v>
      </c>
      <c r="H1887" s="158" t="e">
        <f t="shared" si="58"/>
        <v>#DIV/0!</v>
      </c>
      <c r="I1887" s="157">
        <f t="shared" si="59"/>
        <v>10.5345</v>
      </c>
      <c r="J1887" t="s">
        <v>202</v>
      </c>
      <c r="K1887" t="s">
        <v>220</v>
      </c>
      <c r="L1887" t="s">
        <v>204</v>
      </c>
      <c r="M1887" t="s">
        <v>199</v>
      </c>
    </row>
    <row r="1888" spans="1:13" x14ac:dyDescent="0.25">
      <c r="A1888" t="s">
        <v>3754</v>
      </c>
      <c r="B1888" t="s">
        <v>4291</v>
      </c>
      <c r="C1888" t="s">
        <v>4292</v>
      </c>
      <c r="E1888">
        <v>2.6985000000000001</v>
      </c>
      <c r="F1888" s="156">
        <v>0.37</v>
      </c>
      <c r="G1888" s="157">
        <v>0</v>
      </c>
      <c r="H1888" s="158" t="e">
        <f t="shared" si="58"/>
        <v>#DIV/0!</v>
      </c>
      <c r="I1888" s="157">
        <f t="shared" si="59"/>
        <v>7.2932432432432437</v>
      </c>
      <c r="J1888" t="s">
        <v>202</v>
      </c>
      <c r="K1888" t="s">
        <v>220</v>
      </c>
      <c r="L1888" t="s">
        <v>204</v>
      </c>
      <c r="M1888" t="s">
        <v>199</v>
      </c>
    </row>
    <row r="1889" spans="1:13" x14ac:dyDescent="0.25">
      <c r="A1889" t="s">
        <v>3754</v>
      </c>
      <c r="B1889" t="s">
        <v>4293</v>
      </c>
      <c r="C1889" t="s">
        <v>4294</v>
      </c>
      <c r="E1889">
        <v>2.6271</v>
      </c>
      <c r="F1889" s="156">
        <v>0.25</v>
      </c>
      <c r="G1889" s="157">
        <v>0</v>
      </c>
      <c r="H1889" s="158" t="e">
        <f t="shared" si="58"/>
        <v>#DIV/0!</v>
      </c>
      <c r="I1889" s="157">
        <f t="shared" si="59"/>
        <v>10.5084</v>
      </c>
      <c r="J1889" t="s">
        <v>202</v>
      </c>
      <c r="K1889" t="s">
        <v>220</v>
      </c>
      <c r="L1889" t="s">
        <v>204</v>
      </c>
      <c r="M1889" t="s">
        <v>199</v>
      </c>
    </row>
    <row r="1890" spans="1:13" x14ac:dyDescent="0.25">
      <c r="A1890" t="s">
        <v>3754</v>
      </c>
      <c r="B1890" t="s">
        <v>4295</v>
      </c>
      <c r="C1890" t="s">
        <v>4296</v>
      </c>
      <c r="E1890">
        <v>2.0596999999999999</v>
      </c>
      <c r="F1890" s="156">
        <v>0.25</v>
      </c>
      <c r="G1890" s="157">
        <v>0</v>
      </c>
      <c r="H1890" s="158" t="e">
        <f t="shared" si="58"/>
        <v>#DIV/0!</v>
      </c>
      <c r="I1890" s="157">
        <f t="shared" si="59"/>
        <v>8.2387999999999995</v>
      </c>
      <c r="J1890" t="s">
        <v>202</v>
      </c>
      <c r="K1890" t="s">
        <v>220</v>
      </c>
      <c r="L1890" t="s">
        <v>204</v>
      </c>
      <c r="M1890" t="s">
        <v>199</v>
      </c>
    </row>
    <row r="1891" spans="1:13" x14ac:dyDescent="0.25">
      <c r="A1891" t="s">
        <v>3754</v>
      </c>
      <c r="B1891" t="s">
        <v>4297</v>
      </c>
      <c r="C1891" t="s">
        <v>4298</v>
      </c>
      <c r="E1891">
        <v>2.4639000000000002</v>
      </c>
      <c r="F1891" s="156">
        <v>0.26</v>
      </c>
      <c r="G1891" s="157">
        <v>0</v>
      </c>
      <c r="H1891" s="158" t="e">
        <f t="shared" si="58"/>
        <v>#DIV/0!</v>
      </c>
      <c r="I1891" s="157">
        <f t="shared" si="59"/>
        <v>9.4765384615384622</v>
      </c>
      <c r="J1891" t="s">
        <v>202</v>
      </c>
      <c r="K1891" t="s">
        <v>220</v>
      </c>
      <c r="L1891" t="s">
        <v>204</v>
      </c>
      <c r="M1891" t="s">
        <v>199</v>
      </c>
    </row>
    <row r="1892" spans="1:13" x14ac:dyDescent="0.25">
      <c r="A1892" t="s">
        <v>3754</v>
      </c>
      <c r="B1892" t="s">
        <v>4299</v>
      </c>
      <c r="C1892" t="s">
        <v>4300</v>
      </c>
      <c r="E1892">
        <v>2.8005</v>
      </c>
      <c r="F1892" s="156">
        <v>0.2</v>
      </c>
      <c r="G1892" s="157">
        <v>0</v>
      </c>
      <c r="H1892" s="158" t="e">
        <f t="shared" si="58"/>
        <v>#DIV/0!</v>
      </c>
      <c r="I1892" s="157">
        <f t="shared" si="59"/>
        <v>14.0025</v>
      </c>
      <c r="J1892" t="s">
        <v>202</v>
      </c>
      <c r="K1892" t="s">
        <v>220</v>
      </c>
      <c r="L1892" t="s">
        <v>204</v>
      </c>
      <c r="M1892" t="s">
        <v>199</v>
      </c>
    </row>
    <row r="1893" spans="1:13" x14ac:dyDescent="0.25">
      <c r="A1893" t="s">
        <v>3754</v>
      </c>
      <c r="B1893" t="s">
        <v>4301</v>
      </c>
      <c r="C1893" t="s">
        <v>4302</v>
      </c>
      <c r="E1893">
        <v>13.28</v>
      </c>
      <c r="F1893" s="156">
        <v>5</v>
      </c>
      <c r="G1893" s="157">
        <v>0</v>
      </c>
      <c r="H1893" s="158" t="e">
        <f t="shared" si="58"/>
        <v>#DIV/0!</v>
      </c>
      <c r="I1893" s="157">
        <f t="shared" si="59"/>
        <v>2.6559999999999997</v>
      </c>
      <c r="J1893" t="s">
        <v>417</v>
      </c>
      <c r="K1893" t="s">
        <v>244</v>
      </c>
      <c r="L1893" t="s">
        <v>418</v>
      </c>
      <c r="M1893" t="s">
        <v>199</v>
      </c>
    </row>
    <row r="1894" spans="1:13" x14ac:dyDescent="0.25">
      <c r="A1894" t="s">
        <v>3754</v>
      </c>
      <c r="B1894" t="s">
        <v>4303</v>
      </c>
      <c r="C1894" t="s">
        <v>4304</v>
      </c>
      <c r="E1894">
        <v>0.64600000000000002</v>
      </c>
      <c r="F1894" s="156">
        <v>2.5000000000000001E-2</v>
      </c>
      <c r="G1894" s="157">
        <v>0</v>
      </c>
      <c r="H1894" s="158" t="e">
        <f t="shared" si="58"/>
        <v>#DIV/0!</v>
      </c>
      <c r="I1894" s="157">
        <f t="shared" si="59"/>
        <v>25.84</v>
      </c>
      <c r="J1894" t="s">
        <v>286</v>
      </c>
      <c r="K1894" t="s">
        <v>276</v>
      </c>
      <c r="L1894" t="s">
        <v>288</v>
      </c>
      <c r="M1894" t="s">
        <v>199</v>
      </c>
    </row>
    <row r="1895" spans="1:13" x14ac:dyDescent="0.25">
      <c r="A1895" t="s">
        <v>3754</v>
      </c>
      <c r="B1895" t="s">
        <v>4305</v>
      </c>
      <c r="C1895" t="s">
        <v>4306</v>
      </c>
      <c r="E1895">
        <v>3.1469</v>
      </c>
      <c r="F1895" s="156">
        <v>0.4</v>
      </c>
      <c r="G1895" s="157">
        <v>0</v>
      </c>
      <c r="H1895" s="158" t="e">
        <f t="shared" si="58"/>
        <v>#DIV/0!</v>
      </c>
      <c r="I1895" s="157">
        <f t="shared" si="59"/>
        <v>7.8672499999999994</v>
      </c>
      <c r="J1895" t="s">
        <v>286</v>
      </c>
      <c r="K1895" t="s">
        <v>276</v>
      </c>
      <c r="L1895" t="s">
        <v>288</v>
      </c>
      <c r="M1895" t="s">
        <v>199</v>
      </c>
    </row>
    <row r="1896" spans="1:13" x14ac:dyDescent="0.25">
      <c r="A1896" t="s">
        <v>3754</v>
      </c>
      <c r="B1896" t="s">
        <v>4307</v>
      </c>
      <c r="C1896" t="s">
        <v>4308</v>
      </c>
      <c r="E1896">
        <v>3.1469</v>
      </c>
      <c r="F1896" s="156">
        <v>0.315</v>
      </c>
      <c r="G1896" s="157">
        <v>0</v>
      </c>
      <c r="H1896" s="158" t="e">
        <f t="shared" si="58"/>
        <v>#DIV/0!</v>
      </c>
      <c r="I1896" s="157">
        <f t="shared" si="59"/>
        <v>9.9901587301587309</v>
      </c>
      <c r="J1896" t="s">
        <v>286</v>
      </c>
      <c r="K1896" t="s">
        <v>276</v>
      </c>
      <c r="L1896" t="s">
        <v>288</v>
      </c>
      <c r="M1896" t="s">
        <v>199</v>
      </c>
    </row>
    <row r="1897" spans="1:13" x14ac:dyDescent="0.25">
      <c r="A1897" t="s">
        <v>3754</v>
      </c>
      <c r="B1897" t="s">
        <v>4309</v>
      </c>
      <c r="C1897" t="s">
        <v>4310</v>
      </c>
      <c r="E1897">
        <v>0.71799999999999997</v>
      </c>
      <c r="F1897" s="156">
        <v>3.6999999999999998E-2</v>
      </c>
      <c r="G1897" s="157">
        <v>0</v>
      </c>
      <c r="H1897" s="158" t="e">
        <f t="shared" si="58"/>
        <v>#DIV/0!</v>
      </c>
      <c r="I1897" s="157">
        <f t="shared" si="59"/>
        <v>19.405405405405407</v>
      </c>
      <c r="J1897" t="s">
        <v>286</v>
      </c>
      <c r="K1897" t="s">
        <v>276</v>
      </c>
      <c r="L1897" t="s">
        <v>288</v>
      </c>
      <c r="M1897" t="s">
        <v>199</v>
      </c>
    </row>
    <row r="1898" spans="1:13" x14ac:dyDescent="0.25">
      <c r="A1898" t="s">
        <v>3754</v>
      </c>
      <c r="B1898" t="s">
        <v>4311</v>
      </c>
      <c r="C1898" t="s">
        <v>4312</v>
      </c>
      <c r="E1898">
        <v>2.99</v>
      </c>
      <c r="F1898" s="156" t="e">
        <v>#N/A</v>
      </c>
      <c r="G1898" s="157" t="e">
        <v>#N/A</v>
      </c>
      <c r="H1898" s="158" t="e">
        <f t="shared" si="58"/>
        <v>#DIV/0!</v>
      </c>
      <c r="I1898" s="157" t="e">
        <f t="shared" si="59"/>
        <v>#N/A</v>
      </c>
      <c r="J1898" t="s">
        <v>2007</v>
      </c>
      <c r="K1898" t="s">
        <v>197</v>
      </c>
      <c r="L1898" t="s">
        <v>2008</v>
      </c>
      <c r="M1898" t="s">
        <v>199</v>
      </c>
    </row>
    <row r="1899" spans="1:13" x14ac:dyDescent="0.25">
      <c r="A1899" t="s">
        <v>3754</v>
      </c>
      <c r="B1899" t="s">
        <v>4313</v>
      </c>
      <c r="C1899" t="s">
        <v>4314</v>
      </c>
      <c r="E1899">
        <v>2.99</v>
      </c>
      <c r="F1899" s="156">
        <v>1</v>
      </c>
      <c r="G1899" s="157">
        <v>0</v>
      </c>
      <c r="H1899" s="158" t="e">
        <f t="shared" si="58"/>
        <v>#DIV/0!</v>
      </c>
      <c r="I1899" s="157">
        <f t="shared" si="59"/>
        <v>2.99</v>
      </c>
      <c r="J1899" t="s">
        <v>2007</v>
      </c>
      <c r="K1899" t="s">
        <v>197</v>
      </c>
      <c r="L1899" t="s">
        <v>2008</v>
      </c>
      <c r="M1899" t="s">
        <v>199</v>
      </c>
    </row>
    <row r="1900" spans="1:13" x14ac:dyDescent="0.25">
      <c r="A1900" t="s">
        <v>3754</v>
      </c>
      <c r="B1900" t="s">
        <v>4315</v>
      </c>
      <c r="C1900" t="s">
        <v>4316</v>
      </c>
      <c r="E1900">
        <v>3.5</v>
      </c>
      <c r="F1900" s="156">
        <v>1</v>
      </c>
      <c r="G1900" s="157">
        <v>0</v>
      </c>
      <c r="H1900" s="158" t="e">
        <f t="shared" si="58"/>
        <v>#DIV/0!</v>
      </c>
      <c r="I1900" s="157">
        <f t="shared" si="59"/>
        <v>3.5</v>
      </c>
      <c r="J1900" t="s">
        <v>2007</v>
      </c>
      <c r="K1900" t="s">
        <v>197</v>
      </c>
      <c r="L1900" t="s">
        <v>2008</v>
      </c>
      <c r="M1900" t="s">
        <v>199</v>
      </c>
    </row>
    <row r="1901" spans="1:13" x14ac:dyDescent="0.25">
      <c r="A1901" t="s">
        <v>3754</v>
      </c>
      <c r="B1901" t="s">
        <v>4317</v>
      </c>
      <c r="C1901" t="s">
        <v>4318</v>
      </c>
      <c r="E1901">
        <v>4.5815999999999999</v>
      </c>
      <c r="F1901" s="156">
        <v>0.44500000000000001</v>
      </c>
      <c r="G1901" s="157">
        <v>0</v>
      </c>
      <c r="H1901" s="158" t="e">
        <f t="shared" si="58"/>
        <v>#DIV/0!</v>
      </c>
      <c r="I1901" s="157">
        <f t="shared" si="59"/>
        <v>10.295730337078652</v>
      </c>
      <c r="J1901" t="s">
        <v>286</v>
      </c>
      <c r="K1901" t="s">
        <v>287</v>
      </c>
      <c r="L1901" t="s">
        <v>288</v>
      </c>
      <c r="M1901" t="s">
        <v>199</v>
      </c>
    </row>
    <row r="1902" spans="1:13" x14ac:dyDescent="0.25">
      <c r="A1902" t="s">
        <v>3754</v>
      </c>
      <c r="B1902" t="s">
        <v>4319</v>
      </c>
      <c r="C1902" t="s">
        <v>4320</v>
      </c>
      <c r="E1902">
        <v>4.4555999999999996</v>
      </c>
      <c r="F1902" s="156">
        <v>0.32</v>
      </c>
      <c r="G1902" s="157">
        <v>0</v>
      </c>
      <c r="H1902" s="158" t="e">
        <f t="shared" si="58"/>
        <v>#DIV/0!</v>
      </c>
      <c r="I1902" s="157">
        <f t="shared" si="59"/>
        <v>13.923749999999998</v>
      </c>
      <c r="J1902" t="s">
        <v>286</v>
      </c>
      <c r="K1902" t="s">
        <v>287</v>
      </c>
      <c r="L1902" t="s">
        <v>288</v>
      </c>
      <c r="M1902" t="s">
        <v>199</v>
      </c>
    </row>
    <row r="1903" spans="1:13" x14ac:dyDescent="0.25">
      <c r="A1903" t="s">
        <v>3754</v>
      </c>
      <c r="B1903" t="s">
        <v>4321</v>
      </c>
      <c r="C1903" t="s">
        <v>4322</v>
      </c>
      <c r="E1903">
        <v>3.9441999999999999</v>
      </c>
      <c r="F1903" s="156">
        <v>0.49</v>
      </c>
      <c r="G1903" s="157">
        <v>0</v>
      </c>
      <c r="H1903" s="158" t="e">
        <f t="shared" si="58"/>
        <v>#DIV/0!</v>
      </c>
      <c r="I1903" s="157">
        <f t="shared" si="59"/>
        <v>8.0493877551020407</v>
      </c>
      <c r="J1903" t="s">
        <v>286</v>
      </c>
      <c r="K1903" t="s">
        <v>287</v>
      </c>
      <c r="L1903" t="s">
        <v>288</v>
      </c>
      <c r="M1903" t="s">
        <v>199</v>
      </c>
    </row>
    <row r="1904" spans="1:13" x14ac:dyDescent="0.25">
      <c r="A1904" t="s">
        <v>3754</v>
      </c>
      <c r="B1904" t="s">
        <v>4323</v>
      </c>
      <c r="C1904" t="s">
        <v>4324</v>
      </c>
      <c r="E1904">
        <v>2.202</v>
      </c>
      <c r="F1904" s="156" t="e">
        <v>#N/A</v>
      </c>
      <c r="G1904" s="157" t="e">
        <v>#N/A</v>
      </c>
      <c r="H1904" s="158" t="e">
        <f t="shared" si="58"/>
        <v>#DIV/0!</v>
      </c>
      <c r="I1904" s="157" t="e">
        <f t="shared" si="59"/>
        <v>#N/A</v>
      </c>
      <c r="J1904" t="s">
        <v>286</v>
      </c>
      <c r="K1904" t="s">
        <v>276</v>
      </c>
      <c r="L1904" t="s">
        <v>288</v>
      </c>
      <c r="M1904" t="s">
        <v>199</v>
      </c>
    </row>
    <row r="1905" spans="1:13" x14ac:dyDescent="0.25">
      <c r="A1905" t="s">
        <v>3754</v>
      </c>
      <c r="B1905" t="s">
        <v>4325</v>
      </c>
      <c r="C1905" t="s">
        <v>4326</v>
      </c>
      <c r="E1905">
        <v>0.71399999999999997</v>
      </c>
      <c r="F1905" s="156" t="e">
        <v>#N/A</v>
      </c>
      <c r="G1905" s="157" t="e">
        <v>#N/A</v>
      </c>
      <c r="H1905" s="158" t="e">
        <f t="shared" si="58"/>
        <v>#DIV/0!</v>
      </c>
      <c r="I1905" s="157" t="e">
        <f t="shared" si="59"/>
        <v>#N/A</v>
      </c>
      <c r="J1905" t="s">
        <v>286</v>
      </c>
      <c r="K1905" t="s">
        <v>287</v>
      </c>
      <c r="L1905" t="s">
        <v>288</v>
      </c>
      <c r="M1905" t="s">
        <v>199</v>
      </c>
    </row>
    <row r="1906" spans="1:13" x14ac:dyDescent="0.25">
      <c r="A1906" t="s">
        <v>3754</v>
      </c>
      <c r="B1906" t="s">
        <v>4327</v>
      </c>
      <c r="C1906" t="s">
        <v>4328</v>
      </c>
      <c r="E1906">
        <v>1.024</v>
      </c>
      <c r="F1906" s="156" t="e">
        <v>#N/A</v>
      </c>
      <c r="G1906" s="157" t="e">
        <v>#N/A</v>
      </c>
      <c r="H1906" s="158" t="e">
        <f t="shared" si="58"/>
        <v>#DIV/0!</v>
      </c>
      <c r="I1906" s="157" t="e">
        <f t="shared" si="59"/>
        <v>#N/A</v>
      </c>
      <c r="J1906" t="s">
        <v>286</v>
      </c>
      <c r="K1906" t="s">
        <v>276</v>
      </c>
      <c r="L1906" t="s">
        <v>288</v>
      </c>
      <c r="M1906" t="s">
        <v>199</v>
      </c>
    </row>
    <row r="1907" spans="1:13" x14ac:dyDescent="0.25">
      <c r="A1907" t="s">
        <v>3754</v>
      </c>
      <c r="B1907" t="s">
        <v>4329</v>
      </c>
      <c r="C1907" t="s">
        <v>4330</v>
      </c>
      <c r="E1907">
        <v>3.5</v>
      </c>
      <c r="F1907" s="156">
        <v>1</v>
      </c>
      <c r="G1907" s="157">
        <v>0</v>
      </c>
      <c r="H1907" s="158" t="e">
        <f t="shared" si="58"/>
        <v>#DIV/0!</v>
      </c>
      <c r="I1907" s="157">
        <f t="shared" si="59"/>
        <v>3.5</v>
      </c>
      <c r="J1907" t="s">
        <v>2007</v>
      </c>
      <c r="K1907" t="s">
        <v>197</v>
      </c>
      <c r="L1907" t="s">
        <v>2008</v>
      </c>
      <c r="M1907" t="s">
        <v>199</v>
      </c>
    </row>
    <row r="1908" spans="1:13" x14ac:dyDescent="0.25">
      <c r="A1908" t="s">
        <v>3754</v>
      </c>
      <c r="B1908" t="s">
        <v>4331</v>
      </c>
      <c r="C1908" t="s">
        <v>4332</v>
      </c>
      <c r="E1908">
        <v>3.5</v>
      </c>
      <c r="F1908" s="156">
        <v>1</v>
      </c>
      <c r="G1908" s="157">
        <v>0</v>
      </c>
      <c r="H1908" s="158" t="e">
        <f t="shared" si="58"/>
        <v>#DIV/0!</v>
      </c>
      <c r="I1908" s="157">
        <f t="shared" si="59"/>
        <v>3.5</v>
      </c>
      <c r="J1908" t="s">
        <v>2007</v>
      </c>
      <c r="K1908" t="s">
        <v>197</v>
      </c>
      <c r="L1908" t="s">
        <v>2008</v>
      </c>
      <c r="M1908" t="s">
        <v>199</v>
      </c>
    </row>
    <row r="1909" spans="1:13" x14ac:dyDescent="0.25">
      <c r="A1909" t="s">
        <v>3754</v>
      </c>
      <c r="B1909" t="s">
        <v>4333</v>
      </c>
      <c r="C1909" t="s">
        <v>4334</v>
      </c>
      <c r="E1909">
        <v>3.72</v>
      </c>
      <c r="F1909" s="156">
        <v>0.35</v>
      </c>
      <c r="G1909" s="157">
        <v>0</v>
      </c>
      <c r="H1909" s="158" t="e">
        <f t="shared" si="58"/>
        <v>#DIV/0!</v>
      </c>
      <c r="I1909" s="157">
        <f t="shared" si="59"/>
        <v>10.62857142857143</v>
      </c>
      <c r="J1909" t="s">
        <v>417</v>
      </c>
      <c r="K1909" t="s">
        <v>244</v>
      </c>
      <c r="L1909" t="s">
        <v>418</v>
      </c>
      <c r="M1909" t="s">
        <v>199</v>
      </c>
    </row>
    <row r="1910" spans="1:13" x14ac:dyDescent="0.25">
      <c r="A1910" t="s">
        <v>3754</v>
      </c>
      <c r="B1910" t="s">
        <v>4335</v>
      </c>
      <c r="C1910" t="s">
        <v>4336</v>
      </c>
      <c r="E1910">
        <v>3.72</v>
      </c>
      <c r="F1910" s="156">
        <v>0.35</v>
      </c>
      <c r="G1910" s="157">
        <v>0</v>
      </c>
      <c r="H1910" s="158" t="e">
        <f t="shared" si="58"/>
        <v>#DIV/0!</v>
      </c>
      <c r="I1910" s="157">
        <f t="shared" si="59"/>
        <v>10.62857142857143</v>
      </c>
      <c r="J1910" t="s">
        <v>417</v>
      </c>
      <c r="K1910" t="s">
        <v>244</v>
      </c>
      <c r="L1910" t="s">
        <v>418</v>
      </c>
      <c r="M1910" t="s">
        <v>199</v>
      </c>
    </row>
    <row r="1911" spans="1:13" x14ac:dyDescent="0.25">
      <c r="A1911" t="s">
        <v>3754</v>
      </c>
      <c r="B1911" t="s">
        <v>4337</v>
      </c>
      <c r="C1911" t="s">
        <v>4338</v>
      </c>
      <c r="E1911">
        <v>2.64</v>
      </c>
      <c r="F1911" s="156">
        <v>0.25</v>
      </c>
      <c r="G1911" s="157">
        <v>0</v>
      </c>
      <c r="H1911" s="158" t="e">
        <f t="shared" si="58"/>
        <v>#DIV/0!</v>
      </c>
      <c r="I1911" s="157">
        <f t="shared" si="59"/>
        <v>10.56</v>
      </c>
      <c r="J1911" t="s">
        <v>417</v>
      </c>
      <c r="K1911" t="s">
        <v>244</v>
      </c>
      <c r="L1911" t="s">
        <v>418</v>
      </c>
      <c r="M1911" t="s">
        <v>199</v>
      </c>
    </row>
    <row r="1912" spans="1:13" x14ac:dyDescent="0.25">
      <c r="A1912" t="s">
        <v>3754</v>
      </c>
      <c r="B1912" t="s">
        <v>4339</v>
      </c>
      <c r="C1912" t="s">
        <v>4340</v>
      </c>
      <c r="E1912">
        <v>2.64</v>
      </c>
      <c r="F1912" s="156">
        <v>0.25</v>
      </c>
      <c r="G1912" s="157">
        <v>0</v>
      </c>
      <c r="H1912" s="158" t="e">
        <f t="shared" si="58"/>
        <v>#DIV/0!</v>
      </c>
      <c r="I1912" s="157">
        <f t="shared" si="59"/>
        <v>10.56</v>
      </c>
      <c r="J1912" t="s">
        <v>417</v>
      </c>
      <c r="K1912" t="s">
        <v>244</v>
      </c>
      <c r="L1912" t="s">
        <v>418</v>
      </c>
      <c r="M1912" t="s">
        <v>199</v>
      </c>
    </row>
    <row r="1913" spans="1:13" x14ac:dyDescent="0.25">
      <c r="A1913" t="s">
        <v>3754</v>
      </c>
      <c r="B1913" t="s">
        <v>4341</v>
      </c>
      <c r="C1913" t="s">
        <v>4342</v>
      </c>
      <c r="E1913">
        <v>3.72</v>
      </c>
      <c r="F1913" s="156">
        <v>0.35</v>
      </c>
      <c r="G1913" s="157">
        <v>0</v>
      </c>
      <c r="H1913" s="158" t="e">
        <f t="shared" si="58"/>
        <v>#DIV/0!</v>
      </c>
      <c r="I1913" s="157">
        <f t="shared" si="59"/>
        <v>10.62857142857143</v>
      </c>
      <c r="J1913" t="s">
        <v>417</v>
      </c>
      <c r="K1913" t="s">
        <v>244</v>
      </c>
      <c r="L1913" t="s">
        <v>418</v>
      </c>
      <c r="M1913" t="s">
        <v>199</v>
      </c>
    </row>
    <row r="1914" spans="1:13" x14ac:dyDescent="0.25">
      <c r="A1914" t="s">
        <v>3754</v>
      </c>
      <c r="B1914" t="s">
        <v>4343</v>
      </c>
      <c r="C1914" t="s">
        <v>4344</v>
      </c>
      <c r="E1914">
        <v>6.8</v>
      </c>
      <c r="F1914" s="156">
        <v>0.5</v>
      </c>
      <c r="G1914" s="157">
        <v>0</v>
      </c>
      <c r="H1914" s="158" t="e">
        <f t="shared" si="58"/>
        <v>#DIV/0!</v>
      </c>
      <c r="I1914" s="157">
        <f t="shared" si="59"/>
        <v>13.6</v>
      </c>
      <c r="J1914" t="s">
        <v>417</v>
      </c>
      <c r="K1914" t="s">
        <v>244</v>
      </c>
      <c r="L1914" t="s">
        <v>418</v>
      </c>
      <c r="M1914" t="s">
        <v>199</v>
      </c>
    </row>
    <row r="1915" spans="1:13" x14ac:dyDescent="0.25">
      <c r="A1915" t="s">
        <v>3754</v>
      </c>
      <c r="B1915" t="s">
        <v>4345</v>
      </c>
      <c r="C1915" t="s">
        <v>4346</v>
      </c>
      <c r="E1915">
        <v>1.5</v>
      </c>
      <c r="F1915" s="156" t="e">
        <v>#N/A</v>
      </c>
      <c r="G1915" s="157" t="e">
        <v>#N/A</v>
      </c>
      <c r="H1915" s="158" t="e">
        <f t="shared" si="58"/>
        <v>#DIV/0!</v>
      </c>
      <c r="I1915" s="157" t="e">
        <f t="shared" si="59"/>
        <v>#N/A</v>
      </c>
      <c r="J1915" t="s">
        <v>2007</v>
      </c>
      <c r="K1915" t="s">
        <v>197</v>
      </c>
      <c r="L1915" t="s">
        <v>2008</v>
      </c>
      <c r="M1915" t="s">
        <v>199</v>
      </c>
    </row>
    <row r="1916" spans="1:13" x14ac:dyDescent="0.25">
      <c r="A1916" t="s">
        <v>3754</v>
      </c>
      <c r="B1916" t="s">
        <v>4347</v>
      </c>
      <c r="C1916" t="s">
        <v>4348</v>
      </c>
      <c r="E1916">
        <v>1.5</v>
      </c>
      <c r="F1916" s="156" t="e">
        <v>#N/A</v>
      </c>
      <c r="G1916" s="157" t="e">
        <v>#N/A</v>
      </c>
      <c r="H1916" s="158" t="e">
        <f t="shared" si="58"/>
        <v>#DIV/0!</v>
      </c>
      <c r="I1916" s="157" t="e">
        <f t="shared" si="59"/>
        <v>#N/A</v>
      </c>
      <c r="J1916" t="s">
        <v>2007</v>
      </c>
      <c r="K1916" t="s">
        <v>197</v>
      </c>
      <c r="L1916" t="s">
        <v>2008</v>
      </c>
      <c r="M1916" t="s">
        <v>199</v>
      </c>
    </row>
    <row r="1917" spans="1:13" x14ac:dyDescent="0.25">
      <c r="A1917" t="s">
        <v>3754</v>
      </c>
      <c r="B1917" t="s">
        <v>4349</v>
      </c>
      <c r="C1917" t="s">
        <v>4350</v>
      </c>
      <c r="E1917">
        <v>1.5</v>
      </c>
      <c r="F1917" s="156" t="e">
        <v>#N/A</v>
      </c>
      <c r="G1917" s="157" t="e">
        <v>#N/A</v>
      </c>
      <c r="H1917" s="158" t="e">
        <f t="shared" si="58"/>
        <v>#DIV/0!</v>
      </c>
      <c r="I1917" s="157" t="e">
        <f t="shared" si="59"/>
        <v>#N/A</v>
      </c>
      <c r="J1917" t="s">
        <v>2007</v>
      </c>
      <c r="K1917" t="s">
        <v>197</v>
      </c>
      <c r="L1917" t="s">
        <v>2008</v>
      </c>
      <c r="M1917" t="s">
        <v>199</v>
      </c>
    </row>
    <row r="1918" spans="1:13" x14ac:dyDescent="0.25">
      <c r="A1918" t="s">
        <v>3754</v>
      </c>
      <c r="B1918" t="s">
        <v>4351</v>
      </c>
      <c r="C1918" t="s">
        <v>4352</v>
      </c>
      <c r="E1918">
        <v>5.8654999999999999</v>
      </c>
      <c r="F1918" s="156">
        <v>1.03</v>
      </c>
      <c r="G1918" s="157">
        <v>0</v>
      </c>
      <c r="H1918" s="158" t="e">
        <f t="shared" si="58"/>
        <v>#DIV/0!</v>
      </c>
      <c r="I1918" s="157">
        <f t="shared" si="59"/>
        <v>5.694660194174757</v>
      </c>
      <c r="J1918" t="s">
        <v>286</v>
      </c>
      <c r="K1918" t="s">
        <v>287</v>
      </c>
      <c r="L1918" t="s">
        <v>288</v>
      </c>
      <c r="M1918" t="s">
        <v>199</v>
      </c>
    </row>
    <row r="1919" spans="1:13" x14ac:dyDescent="0.25">
      <c r="A1919" t="s">
        <v>3754</v>
      </c>
      <c r="B1919" t="s">
        <v>4353</v>
      </c>
      <c r="C1919" t="s">
        <v>4354</v>
      </c>
      <c r="E1919">
        <v>3.1629999999999998</v>
      </c>
      <c r="F1919" s="156">
        <v>0.92</v>
      </c>
      <c r="G1919" s="157">
        <v>0</v>
      </c>
      <c r="H1919" s="158" t="e">
        <f t="shared" si="58"/>
        <v>#DIV/0!</v>
      </c>
      <c r="I1919" s="157">
        <f t="shared" si="59"/>
        <v>3.4380434782608691</v>
      </c>
      <c r="J1919" t="s">
        <v>286</v>
      </c>
      <c r="K1919" t="s">
        <v>287</v>
      </c>
      <c r="L1919" t="s">
        <v>288</v>
      </c>
      <c r="M1919" t="s">
        <v>199</v>
      </c>
    </row>
    <row r="1920" spans="1:13" x14ac:dyDescent="0.25">
      <c r="A1920" t="s">
        <v>3754</v>
      </c>
      <c r="B1920" t="s">
        <v>4355</v>
      </c>
      <c r="C1920" t="s">
        <v>4356</v>
      </c>
      <c r="E1920">
        <v>3.5</v>
      </c>
      <c r="F1920" s="156" t="e">
        <v>#N/A</v>
      </c>
      <c r="G1920" s="157" t="e">
        <v>#N/A</v>
      </c>
      <c r="H1920" s="158" t="e">
        <f t="shared" si="58"/>
        <v>#DIV/0!</v>
      </c>
      <c r="I1920" s="157" t="e">
        <f t="shared" si="59"/>
        <v>#N/A</v>
      </c>
      <c r="J1920" t="s">
        <v>2007</v>
      </c>
      <c r="K1920" t="s">
        <v>197</v>
      </c>
      <c r="L1920" t="s">
        <v>2008</v>
      </c>
      <c r="M1920" t="s">
        <v>199</v>
      </c>
    </row>
    <row r="1921" spans="1:13" x14ac:dyDescent="0.25">
      <c r="A1921" t="s">
        <v>3754</v>
      </c>
      <c r="B1921" t="s">
        <v>4357</v>
      </c>
      <c r="C1921" t="s">
        <v>4358</v>
      </c>
      <c r="E1921">
        <v>13.6442</v>
      </c>
      <c r="F1921" s="156">
        <v>2.5</v>
      </c>
      <c r="G1921" s="157">
        <v>0</v>
      </c>
      <c r="H1921" s="158" t="e">
        <f t="shared" si="58"/>
        <v>#DIV/0!</v>
      </c>
      <c r="I1921" s="157">
        <f t="shared" si="59"/>
        <v>5.4576799999999999</v>
      </c>
      <c r="J1921" t="s">
        <v>286</v>
      </c>
      <c r="K1921" t="s">
        <v>287</v>
      </c>
      <c r="L1921" t="s">
        <v>288</v>
      </c>
      <c r="M1921" t="s">
        <v>199</v>
      </c>
    </row>
    <row r="1922" spans="1:13" x14ac:dyDescent="0.25">
      <c r="A1922" t="s">
        <v>4359</v>
      </c>
      <c r="B1922" t="s">
        <v>4360</v>
      </c>
      <c r="C1922" t="s">
        <v>4361</v>
      </c>
      <c r="E1922">
        <v>1.2044999999999999</v>
      </c>
      <c r="F1922" s="156" t="e">
        <v>#N/A</v>
      </c>
      <c r="G1922" s="157" t="e">
        <v>#N/A</v>
      </c>
      <c r="H1922" s="158" t="e">
        <f t="shared" si="58"/>
        <v>#DIV/0!</v>
      </c>
      <c r="I1922" s="157" t="e">
        <f t="shared" si="59"/>
        <v>#N/A</v>
      </c>
      <c r="J1922" t="s">
        <v>202</v>
      </c>
      <c r="K1922" t="s">
        <v>421</v>
      </c>
      <c r="L1922" t="s">
        <v>204</v>
      </c>
      <c r="M1922" t="s">
        <v>199</v>
      </c>
    </row>
    <row r="1923" spans="1:13" x14ac:dyDescent="0.25">
      <c r="A1923" t="s">
        <v>4359</v>
      </c>
      <c r="B1923" t="s">
        <v>4362</v>
      </c>
      <c r="C1923" t="s">
        <v>4363</v>
      </c>
      <c r="E1923">
        <v>0.87</v>
      </c>
      <c r="F1923" s="156">
        <v>0.1</v>
      </c>
      <c r="G1923" s="157">
        <v>0</v>
      </c>
      <c r="H1923" s="158" t="e">
        <f t="shared" ref="H1923:H1986" si="60">(D1923-E1923)/D1923</f>
        <v>#DIV/0!</v>
      </c>
      <c r="I1923" s="157">
        <f t="shared" ref="I1923:I1986" si="61">E1923/F1923</f>
        <v>8.6999999999999993</v>
      </c>
      <c r="J1923" t="s">
        <v>4364</v>
      </c>
      <c r="K1923" t="s">
        <v>231</v>
      </c>
      <c r="L1923" t="s">
        <v>4365</v>
      </c>
      <c r="M1923" t="s">
        <v>199</v>
      </c>
    </row>
    <row r="1924" spans="1:13" x14ac:dyDescent="0.25">
      <c r="A1924" t="s">
        <v>4359</v>
      </c>
      <c r="B1924" t="s">
        <v>4366</v>
      </c>
      <c r="C1924" t="s">
        <v>4367</v>
      </c>
      <c r="E1924">
        <v>6.8365</v>
      </c>
      <c r="F1924" s="156">
        <v>1</v>
      </c>
      <c r="G1924" s="157">
        <v>0</v>
      </c>
      <c r="H1924" s="158" t="e">
        <f t="shared" si="60"/>
        <v>#DIV/0!</v>
      </c>
      <c r="I1924" s="157">
        <f t="shared" si="61"/>
        <v>6.8365</v>
      </c>
      <c r="J1924" t="s">
        <v>202</v>
      </c>
      <c r="K1924" t="s">
        <v>4368</v>
      </c>
      <c r="L1924" t="s">
        <v>204</v>
      </c>
      <c r="M1924" t="s">
        <v>199</v>
      </c>
    </row>
    <row r="1925" spans="1:13" x14ac:dyDescent="0.25">
      <c r="A1925" t="s">
        <v>4359</v>
      </c>
      <c r="B1925" t="s">
        <v>4369</v>
      </c>
      <c r="C1925" t="s">
        <v>4370</v>
      </c>
      <c r="E1925">
        <v>7.52</v>
      </c>
      <c r="F1925" s="156">
        <v>0.5</v>
      </c>
      <c r="G1925" s="157">
        <v>0</v>
      </c>
      <c r="H1925" s="158" t="e">
        <f t="shared" si="60"/>
        <v>#DIV/0!</v>
      </c>
      <c r="I1925" s="157">
        <f t="shared" si="61"/>
        <v>15.04</v>
      </c>
      <c r="J1925" t="s">
        <v>4364</v>
      </c>
      <c r="K1925" t="s">
        <v>231</v>
      </c>
      <c r="L1925" t="s">
        <v>4365</v>
      </c>
      <c r="M1925" t="s">
        <v>199</v>
      </c>
    </row>
    <row r="1926" spans="1:13" x14ac:dyDescent="0.25">
      <c r="A1926" t="s">
        <v>4359</v>
      </c>
      <c r="B1926" t="s">
        <v>4371</v>
      </c>
      <c r="C1926" t="s">
        <v>4372</v>
      </c>
      <c r="E1926">
        <v>6.5</v>
      </c>
      <c r="F1926" s="156" t="e">
        <v>#N/A</v>
      </c>
      <c r="G1926" s="157" t="e">
        <v>#N/A</v>
      </c>
      <c r="H1926" s="158" t="e">
        <f t="shared" si="60"/>
        <v>#DIV/0!</v>
      </c>
      <c r="I1926" s="157" t="e">
        <f t="shared" si="61"/>
        <v>#N/A</v>
      </c>
      <c r="J1926" t="e">
        <v>#N/A</v>
      </c>
      <c r="K1926" t="s">
        <v>356</v>
      </c>
      <c r="L1926" t="s">
        <v>2008</v>
      </c>
      <c r="M1926" t="s">
        <v>199</v>
      </c>
    </row>
    <row r="1927" spans="1:13" x14ac:dyDescent="0.25">
      <c r="A1927" t="s">
        <v>4359</v>
      </c>
      <c r="B1927" t="s">
        <v>4373</v>
      </c>
      <c r="C1927" t="s">
        <v>4374</v>
      </c>
      <c r="E1927">
        <v>49.972000000000001</v>
      </c>
      <c r="F1927" s="156" t="e">
        <v>#N/A</v>
      </c>
      <c r="G1927" s="157" t="e">
        <v>#N/A</v>
      </c>
      <c r="H1927" s="158" t="e">
        <f t="shared" si="60"/>
        <v>#DIV/0!</v>
      </c>
      <c r="I1927" s="157" t="e">
        <f t="shared" si="61"/>
        <v>#N/A</v>
      </c>
      <c r="J1927" t="s">
        <v>202</v>
      </c>
      <c r="K1927" t="s">
        <v>231</v>
      </c>
      <c r="L1927" t="s">
        <v>204</v>
      </c>
      <c r="M1927" t="s">
        <v>199</v>
      </c>
    </row>
    <row r="1928" spans="1:13" x14ac:dyDescent="0.25">
      <c r="A1928" t="s">
        <v>4359</v>
      </c>
      <c r="B1928" t="s">
        <v>4375</v>
      </c>
      <c r="C1928" t="s">
        <v>4376</v>
      </c>
      <c r="E1928">
        <v>5.26</v>
      </c>
      <c r="F1928" s="156">
        <v>1</v>
      </c>
      <c r="G1928" s="157">
        <v>0</v>
      </c>
      <c r="H1928" s="158" t="e">
        <f t="shared" si="60"/>
        <v>#DIV/0!</v>
      </c>
      <c r="I1928" s="157">
        <f t="shared" si="61"/>
        <v>5.26</v>
      </c>
      <c r="J1928" t="s">
        <v>202</v>
      </c>
      <c r="K1928" t="s">
        <v>356</v>
      </c>
      <c r="L1928" t="s">
        <v>204</v>
      </c>
      <c r="M1928" t="s">
        <v>199</v>
      </c>
    </row>
    <row r="1929" spans="1:13" x14ac:dyDescent="0.25">
      <c r="A1929" t="s">
        <v>4359</v>
      </c>
      <c r="B1929" t="s">
        <v>4377</v>
      </c>
      <c r="C1929" t="s">
        <v>4378</v>
      </c>
      <c r="E1929">
        <v>58.993000000000002</v>
      </c>
      <c r="F1929" s="156" t="e">
        <v>#N/A</v>
      </c>
      <c r="G1929" s="157" t="e">
        <v>#N/A</v>
      </c>
      <c r="H1929" s="158" t="e">
        <f t="shared" si="60"/>
        <v>#DIV/0!</v>
      </c>
      <c r="I1929" s="157" t="e">
        <f t="shared" si="61"/>
        <v>#N/A</v>
      </c>
      <c r="J1929" t="s">
        <v>202</v>
      </c>
      <c r="K1929" t="s">
        <v>1737</v>
      </c>
      <c r="L1929" t="s">
        <v>204</v>
      </c>
      <c r="M1929" t="s">
        <v>199</v>
      </c>
    </row>
    <row r="1930" spans="1:13" x14ac:dyDescent="0.25">
      <c r="A1930" t="s">
        <v>4359</v>
      </c>
      <c r="B1930" t="s">
        <v>4379</v>
      </c>
      <c r="C1930" t="s">
        <v>4374</v>
      </c>
      <c r="E1930">
        <v>66.375</v>
      </c>
      <c r="F1930" s="156" t="e">
        <v>#N/A</v>
      </c>
      <c r="G1930" s="157" t="e">
        <v>#N/A</v>
      </c>
      <c r="H1930" s="158" t="e">
        <f t="shared" si="60"/>
        <v>#DIV/0!</v>
      </c>
      <c r="I1930" s="157" t="e">
        <f t="shared" si="61"/>
        <v>#N/A</v>
      </c>
      <c r="J1930" t="s">
        <v>202</v>
      </c>
      <c r="K1930" t="s">
        <v>356</v>
      </c>
      <c r="L1930" t="s">
        <v>204</v>
      </c>
      <c r="M1930" t="s">
        <v>199</v>
      </c>
    </row>
    <row r="1931" spans="1:13" x14ac:dyDescent="0.25">
      <c r="A1931" t="s">
        <v>4359</v>
      </c>
      <c r="B1931" t="s">
        <v>4380</v>
      </c>
      <c r="C1931" t="s">
        <v>4381</v>
      </c>
      <c r="E1931">
        <v>0.90920000000000001</v>
      </c>
      <c r="F1931" s="156">
        <v>0.15</v>
      </c>
      <c r="G1931" s="157">
        <v>0</v>
      </c>
      <c r="H1931" s="158" t="e">
        <f t="shared" si="60"/>
        <v>#DIV/0!</v>
      </c>
      <c r="I1931" s="157">
        <f t="shared" si="61"/>
        <v>6.0613333333333337</v>
      </c>
      <c r="J1931" t="s">
        <v>202</v>
      </c>
      <c r="K1931" t="s">
        <v>4055</v>
      </c>
      <c r="L1931" t="s">
        <v>204</v>
      </c>
      <c r="M1931" t="s">
        <v>199</v>
      </c>
    </row>
    <row r="1932" spans="1:13" x14ac:dyDescent="0.25">
      <c r="A1932" t="s">
        <v>4359</v>
      </c>
      <c r="B1932" t="s">
        <v>4382</v>
      </c>
      <c r="C1932" t="s">
        <v>4383</v>
      </c>
      <c r="E1932">
        <v>4.76</v>
      </c>
      <c r="F1932" s="156">
        <v>1</v>
      </c>
      <c r="G1932" s="157">
        <v>0</v>
      </c>
      <c r="H1932" s="158" t="e">
        <f t="shared" si="60"/>
        <v>#DIV/0!</v>
      </c>
      <c r="I1932" s="157">
        <f t="shared" si="61"/>
        <v>4.76</v>
      </c>
      <c r="J1932" t="s">
        <v>202</v>
      </c>
      <c r="K1932" t="s">
        <v>244</v>
      </c>
      <c r="L1932" t="s">
        <v>204</v>
      </c>
      <c r="M1932" t="s">
        <v>199</v>
      </c>
    </row>
    <row r="1933" spans="1:13" x14ac:dyDescent="0.25">
      <c r="A1933" t="s">
        <v>4359</v>
      </c>
      <c r="B1933" t="s">
        <v>4384</v>
      </c>
      <c r="C1933" t="s">
        <v>4385</v>
      </c>
      <c r="E1933">
        <v>0.79</v>
      </c>
      <c r="F1933" s="156">
        <v>0.1</v>
      </c>
      <c r="G1933" s="157">
        <v>0</v>
      </c>
      <c r="H1933" s="158" t="e">
        <f t="shared" si="60"/>
        <v>#DIV/0!</v>
      </c>
      <c r="I1933" s="157">
        <f t="shared" si="61"/>
        <v>7.9</v>
      </c>
      <c r="J1933" t="s">
        <v>4364</v>
      </c>
      <c r="K1933" t="s">
        <v>231</v>
      </c>
      <c r="L1933" t="s">
        <v>4365</v>
      </c>
      <c r="M1933" t="s">
        <v>199</v>
      </c>
    </row>
    <row r="1934" spans="1:13" x14ac:dyDescent="0.25">
      <c r="A1934" t="s">
        <v>4359</v>
      </c>
      <c r="B1934" t="s">
        <v>4386</v>
      </c>
      <c r="C1934" t="s">
        <v>4387</v>
      </c>
      <c r="E1934">
        <v>3.95</v>
      </c>
      <c r="F1934" s="156">
        <v>0.5</v>
      </c>
      <c r="G1934" s="157">
        <v>0</v>
      </c>
      <c r="H1934" s="158" t="e">
        <f t="shared" si="60"/>
        <v>#DIV/0!</v>
      </c>
      <c r="I1934" s="157">
        <f t="shared" si="61"/>
        <v>7.9</v>
      </c>
      <c r="J1934" t="s">
        <v>4364</v>
      </c>
      <c r="K1934" t="s">
        <v>231</v>
      </c>
      <c r="L1934" t="s">
        <v>4365</v>
      </c>
      <c r="M1934" t="s">
        <v>199</v>
      </c>
    </row>
    <row r="1935" spans="1:13" x14ac:dyDescent="0.25">
      <c r="A1935" t="s">
        <v>4359</v>
      </c>
      <c r="B1935" t="s">
        <v>4388</v>
      </c>
      <c r="C1935" t="s">
        <v>4389</v>
      </c>
      <c r="E1935">
        <v>64.19</v>
      </c>
      <c r="F1935" s="156">
        <v>11.34</v>
      </c>
      <c r="G1935" s="157">
        <v>0</v>
      </c>
      <c r="H1935" s="158" t="e">
        <f t="shared" si="60"/>
        <v>#DIV/0!</v>
      </c>
      <c r="I1935" s="157">
        <f t="shared" si="61"/>
        <v>5.6604938271604937</v>
      </c>
      <c r="J1935" t="s">
        <v>202</v>
      </c>
      <c r="K1935" t="s">
        <v>753</v>
      </c>
      <c r="L1935" t="s">
        <v>204</v>
      </c>
      <c r="M1935" t="s">
        <v>199</v>
      </c>
    </row>
    <row r="1936" spans="1:13" x14ac:dyDescent="0.25">
      <c r="A1936" t="s">
        <v>4359</v>
      </c>
      <c r="B1936" t="s">
        <v>4390</v>
      </c>
      <c r="C1936" t="s">
        <v>4391</v>
      </c>
      <c r="E1936">
        <v>5.6</v>
      </c>
      <c r="F1936" s="156">
        <v>1</v>
      </c>
      <c r="G1936" s="157">
        <v>0</v>
      </c>
      <c r="H1936" s="158" t="e">
        <f t="shared" si="60"/>
        <v>#DIV/0!</v>
      </c>
      <c r="I1936" s="157">
        <f t="shared" si="61"/>
        <v>5.6</v>
      </c>
      <c r="J1936" t="s">
        <v>1004</v>
      </c>
      <c r="K1936" t="s">
        <v>220</v>
      </c>
      <c r="L1936" t="s">
        <v>1005</v>
      </c>
      <c r="M1936" t="s">
        <v>199</v>
      </c>
    </row>
    <row r="1937" spans="1:13" x14ac:dyDescent="0.25">
      <c r="A1937" t="s">
        <v>4359</v>
      </c>
      <c r="B1937" t="s">
        <v>4392</v>
      </c>
      <c r="C1937" t="s">
        <v>4393</v>
      </c>
      <c r="E1937">
        <v>13.09</v>
      </c>
      <c r="F1937" s="156">
        <v>0.5</v>
      </c>
      <c r="G1937" s="157">
        <v>0</v>
      </c>
      <c r="H1937" s="158" t="e">
        <f t="shared" si="60"/>
        <v>#DIV/0!</v>
      </c>
      <c r="I1937" s="157">
        <f t="shared" si="61"/>
        <v>26.18</v>
      </c>
      <c r="J1937" t="s">
        <v>4364</v>
      </c>
      <c r="K1937" t="s">
        <v>220</v>
      </c>
      <c r="L1937" t="s">
        <v>4365</v>
      </c>
      <c r="M1937" t="s">
        <v>199</v>
      </c>
    </row>
    <row r="1938" spans="1:13" x14ac:dyDescent="0.25">
      <c r="A1938" t="s">
        <v>4359</v>
      </c>
      <c r="B1938" t="s">
        <v>4394</v>
      </c>
      <c r="C1938" t="s">
        <v>4395</v>
      </c>
      <c r="E1938">
        <v>1.34</v>
      </c>
      <c r="F1938" s="156">
        <v>0.05</v>
      </c>
      <c r="G1938" s="157">
        <v>0</v>
      </c>
      <c r="H1938" s="158" t="e">
        <f t="shared" si="60"/>
        <v>#DIV/0!</v>
      </c>
      <c r="I1938" s="157">
        <f t="shared" si="61"/>
        <v>26.8</v>
      </c>
      <c r="J1938" t="s">
        <v>4364</v>
      </c>
      <c r="K1938" t="s">
        <v>407</v>
      </c>
      <c r="L1938" t="s">
        <v>4365</v>
      </c>
      <c r="M1938" t="s">
        <v>199</v>
      </c>
    </row>
    <row r="1939" spans="1:13" x14ac:dyDescent="0.25">
      <c r="A1939" t="s">
        <v>4359</v>
      </c>
      <c r="B1939" t="s">
        <v>4396</v>
      </c>
      <c r="C1939" t="s">
        <v>4395</v>
      </c>
      <c r="E1939">
        <v>1.34</v>
      </c>
      <c r="F1939" s="156" t="e">
        <v>#N/A</v>
      </c>
      <c r="G1939" s="157" t="e">
        <v>#N/A</v>
      </c>
      <c r="H1939" s="158" t="e">
        <f t="shared" si="60"/>
        <v>#DIV/0!</v>
      </c>
      <c r="I1939" s="157" t="e">
        <f t="shared" si="61"/>
        <v>#N/A</v>
      </c>
      <c r="J1939" t="e">
        <v>#N/A</v>
      </c>
      <c r="K1939" t="s">
        <v>407</v>
      </c>
      <c r="L1939" t="s">
        <v>4365</v>
      </c>
      <c r="M1939" t="s">
        <v>199</v>
      </c>
    </row>
    <row r="1940" spans="1:13" x14ac:dyDescent="0.25">
      <c r="A1940" t="s">
        <v>4359</v>
      </c>
      <c r="B1940" t="s">
        <v>4397</v>
      </c>
      <c r="C1940" t="s">
        <v>4398</v>
      </c>
      <c r="E1940">
        <v>0.32200000000000001</v>
      </c>
      <c r="F1940" s="156">
        <v>3.5000000000000003E-2</v>
      </c>
      <c r="G1940" s="157">
        <v>0</v>
      </c>
      <c r="H1940" s="158" t="e">
        <f t="shared" si="60"/>
        <v>#DIV/0!</v>
      </c>
      <c r="I1940" s="157">
        <f t="shared" si="61"/>
        <v>9.1999999999999993</v>
      </c>
      <c r="J1940" t="s">
        <v>856</v>
      </c>
      <c r="K1940" t="s">
        <v>203</v>
      </c>
      <c r="L1940" t="s">
        <v>857</v>
      </c>
      <c r="M1940" t="s">
        <v>199</v>
      </c>
    </row>
    <row r="1941" spans="1:13" x14ac:dyDescent="0.25">
      <c r="A1941" t="s">
        <v>4359</v>
      </c>
      <c r="B1941" t="s">
        <v>4399</v>
      </c>
      <c r="C1941" t="s">
        <v>4400</v>
      </c>
      <c r="E1941">
        <v>0.72899999999999998</v>
      </c>
      <c r="F1941" s="156">
        <v>6.5000000000000002E-2</v>
      </c>
      <c r="G1941" s="157">
        <v>0</v>
      </c>
      <c r="H1941" s="158" t="e">
        <f t="shared" si="60"/>
        <v>#DIV/0!</v>
      </c>
      <c r="I1941" s="157">
        <f t="shared" si="61"/>
        <v>11.215384615384615</v>
      </c>
      <c r="J1941" t="s">
        <v>856</v>
      </c>
      <c r="K1941" t="s">
        <v>203</v>
      </c>
      <c r="L1941" t="s">
        <v>857</v>
      </c>
      <c r="M1941" t="s">
        <v>199</v>
      </c>
    </row>
    <row r="1942" spans="1:13" x14ac:dyDescent="0.25">
      <c r="A1942" t="s">
        <v>4359</v>
      </c>
      <c r="B1942" t="s">
        <v>4401</v>
      </c>
      <c r="C1942" t="s">
        <v>4402</v>
      </c>
      <c r="E1942">
        <v>5.3390000000000004</v>
      </c>
      <c r="F1942" s="156" t="e">
        <v>#N/A</v>
      </c>
      <c r="G1942" s="157" t="e">
        <v>#N/A</v>
      </c>
      <c r="H1942" s="158" t="e">
        <f t="shared" si="60"/>
        <v>#DIV/0!</v>
      </c>
      <c r="I1942" s="157" t="e">
        <f t="shared" si="61"/>
        <v>#N/A</v>
      </c>
      <c r="J1942" t="s">
        <v>202</v>
      </c>
      <c r="K1942" t="s">
        <v>4403</v>
      </c>
      <c r="L1942" t="s">
        <v>204</v>
      </c>
      <c r="M1942" t="s">
        <v>199</v>
      </c>
    </row>
    <row r="1943" spans="1:13" x14ac:dyDescent="0.25">
      <c r="A1943" t="s">
        <v>4359</v>
      </c>
      <c r="B1943" t="s">
        <v>4404</v>
      </c>
      <c r="C1943" t="s">
        <v>4405</v>
      </c>
      <c r="E1943">
        <v>0.97340000000000004</v>
      </c>
      <c r="F1943" s="156">
        <v>0.15</v>
      </c>
      <c r="G1943" s="157">
        <v>0</v>
      </c>
      <c r="H1943" s="158" t="e">
        <f t="shared" si="60"/>
        <v>#DIV/0!</v>
      </c>
      <c r="I1943" s="157">
        <f t="shared" si="61"/>
        <v>6.4893333333333336</v>
      </c>
      <c r="J1943" t="s">
        <v>202</v>
      </c>
      <c r="K1943" t="s">
        <v>4055</v>
      </c>
      <c r="L1943" t="s">
        <v>204</v>
      </c>
      <c r="M1943" t="s">
        <v>199</v>
      </c>
    </row>
    <row r="1944" spans="1:13" x14ac:dyDescent="0.25">
      <c r="A1944" t="s">
        <v>4359</v>
      </c>
      <c r="B1944" t="s">
        <v>4406</v>
      </c>
      <c r="C1944" t="s">
        <v>4407</v>
      </c>
      <c r="E1944">
        <v>6.6703999999999999</v>
      </c>
      <c r="F1944" s="156">
        <v>25</v>
      </c>
      <c r="G1944" s="157">
        <v>0</v>
      </c>
      <c r="H1944" s="158" t="e">
        <f t="shared" si="60"/>
        <v>#DIV/0!</v>
      </c>
      <c r="I1944" s="157">
        <f t="shared" si="61"/>
        <v>0.266816</v>
      </c>
      <c r="J1944" t="s">
        <v>202</v>
      </c>
      <c r="K1944" t="s">
        <v>4403</v>
      </c>
      <c r="L1944" t="s">
        <v>204</v>
      </c>
      <c r="M1944" t="s">
        <v>199</v>
      </c>
    </row>
    <row r="1945" spans="1:13" x14ac:dyDescent="0.25">
      <c r="A1945" t="s">
        <v>4359</v>
      </c>
      <c r="B1945" t="s">
        <v>4408</v>
      </c>
      <c r="C1945" t="s">
        <v>4409</v>
      </c>
      <c r="E1945">
        <v>4.83</v>
      </c>
      <c r="F1945" s="156">
        <v>1</v>
      </c>
      <c r="G1945" s="157">
        <v>0</v>
      </c>
      <c r="H1945" s="158" t="e">
        <f t="shared" si="60"/>
        <v>#DIV/0!</v>
      </c>
      <c r="I1945" s="157">
        <f t="shared" si="61"/>
        <v>4.83</v>
      </c>
      <c r="J1945" t="s">
        <v>202</v>
      </c>
      <c r="K1945" t="s">
        <v>4403</v>
      </c>
      <c r="L1945" t="s">
        <v>204</v>
      </c>
      <c r="M1945" t="s">
        <v>199</v>
      </c>
    </row>
    <row r="1946" spans="1:13" x14ac:dyDescent="0.25">
      <c r="A1946" t="s">
        <v>4359</v>
      </c>
      <c r="B1946" t="s">
        <v>4410</v>
      </c>
      <c r="C1946" t="s">
        <v>4411</v>
      </c>
      <c r="E1946">
        <v>1.18</v>
      </c>
      <c r="F1946" s="156">
        <v>0.1</v>
      </c>
      <c r="G1946" s="157">
        <v>0</v>
      </c>
      <c r="H1946" s="158" t="e">
        <f t="shared" si="60"/>
        <v>#DIV/0!</v>
      </c>
      <c r="I1946" s="157">
        <f t="shared" si="61"/>
        <v>11.799999999999999</v>
      </c>
      <c r="J1946" t="s">
        <v>4364</v>
      </c>
      <c r="K1946" t="s">
        <v>231</v>
      </c>
      <c r="L1946" t="s">
        <v>4365</v>
      </c>
      <c r="M1946" t="s">
        <v>199</v>
      </c>
    </row>
    <row r="1947" spans="1:13" x14ac:dyDescent="0.25">
      <c r="A1947" t="s">
        <v>4359</v>
      </c>
      <c r="B1947" t="s">
        <v>4412</v>
      </c>
      <c r="C1947" t="s">
        <v>4413</v>
      </c>
      <c r="E1947">
        <v>6.6517999999999997</v>
      </c>
      <c r="F1947" s="156" t="e">
        <v>#N/A</v>
      </c>
      <c r="G1947" s="157" t="e">
        <v>#N/A</v>
      </c>
      <c r="H1947" s="158" t="e">
        <f t="shared" si="60"/>
        <v>#DIV/0!</v>
      </c>
      <c r="I1947" s="157" t="e">
        <f t="shared" si="61"/>
        <v>#N/A</v>
      </c>
      <c r="J1947" t="s">
        <v>202</v>
      </c>
      <c r="K1947" t="s">
        <v>4403</v>
      </c>
      <c r="L1947" t="s">
        <v>204</v>
      </c>
      <c r="M1947" t="s">
        <v>199</v>
      </c>
    </row>
    <row r="1948" spans="1:13" x14ac:dyDescent="0.25">
      <c r="A1948" t="s">
        <v>4359</v>
      </c>
      <c r="B1948" t="s">
        <v>4414</v>
      </c>
      <c r="C1948" t="s">
        <v>4415</v>
      </c>
      <c r="E1948">
        <v>5.6806000000000001</v>
      </c>
      <c r="F1948" s="156">
        <v>1</v>
      </c>
      <c r="G1948" s="157">
        <v>0</v>
      </c>
      <c r="H1948" s="158" t="e">
        <f t="shared" si="60"/>
        <v>#DIV/0!</v>
      </c>
      <c r="I1948" s="157">
        <f t="shared" si="61"/>
        <v>5.6806000000000001</v>
      </c>
      <c r="J1948" t="s">
        <v>202</v>
      </c>
      <c r="K1948" t="s">
        <v>4368</v>
      </c>
      <c r="L1948" t="s">
        <v>204</v>
      </c>
      <c r="M1948" t="s">
        <v>199</v>
      </c>
    </row>
    <row r="1949" spans="1:13" x14ac:dyDescent="0.25">
      <c r="A1949" t="s">
        <v>4359</v>
      </c>
      <c r="B1949" t="s">
        <v>4416</v>
      </c>
      <c r="C1949" t="s">
        <v>4417</v>
      </c>
      <c r="E1949">
        <v>4.6100000000000003</v>
      </c>
      <c r="F1949" s="156">
        <v>0.5</v>
      </c>
      <c r="G1949" s="157">
        <v>0</v>
      </c>
      <c r="H1949" s="158" t="e">
        <f t="shared" si="60"/>
        <v>#DIV/0!</v>
      </c>
      <c r="I1949" s="157">
        <f t="shared" si="61"/>
        <v>9.2200000000000006</v>
      </c>
      <c r="J1949" t="s">
        <v>1004</v>
      </c>
      <c r="K1949" t="s">
        <v>4403</v>
      </c>
      <c r="L1949" t="s">
        <v>1005</v>
      </c>
      <c r="M1949" t="s">
        <v>199</v>
      </c>
    </row>
    <row r="1950" spans="1:13" x14ac:dyDescent="0.25">
      <c r="A1950" t="s">
        <v>4359</v>
      </c>
      <c r="B1950" t="s">
        <v>4418</v>
      </c>
      <c r="C1950" t="s">
        <v>4419</v>
      </c>
      <c r="E1950">
        <v>6.99</v>
      </c>
      <c r="F1950" s="156" t="e">
        <v>#N/A</v>
      </c>
      <c r="G1950" s="157" t="e">
        <v>#N/A</v>
      </c>
      <c r="H1950" s="158" t="e">
        <f t="shared" si="60"/>
        <v>#DIV/0!</v>
      </c>
      <c r="I1950" s="157" t="e">
        <f t="shared" si="61"/>
        <v>#N/A</v>
      </c>
      <c r="J1950" t="s">
        <v>4420</v>
      </c>
      <c r="K1950" t="s">
        <v>4403</v>
      </c>
      <c r="L1950" t="s">
        <v>4421</v>
      </c>
      <c r="M1950" t="s">
        <v>199</v>
      </c>
    </row>
    <row r="1951" spans="1:13" x14ac:dyDescent="0.25">
      <c r="A1951" t="s">
        <v>4359</v>
      </c>
      <c r="B1951" t="s">
        <v>4422</v>
      </c>
      <c r="C1951" t="s">
        <v>4423</v>
      </c>
      <c r="E1951">
        <v>6.1878000000000002</v>
      </c>
      <c r="F1951" s="156" t="e">
        <v>#N/A</v>
      </c>
      <c r="G1951" s="157" t="e">
        <v>#N/A</v>
      </c>
      <c r="H1951" s="158" t="e">
        <f t="shared" si="60"/>
        <v>#DIV/0!</v>
      </c>
      <c r="I1951" s="157" t="e">
        <f t="shared" si="61"/>
        <v>#N/A</v>
      </c>
      <c r="J1951" t="s">
        <v>202</v>
      </c>
      <c r="K1951" t="s">
        <v>203</v>
      </c>
      <c r="L1951" t="s">
        <v>204</v>
      </c>
      <c r="M1951" t="s">
        <v>199</v>
      </c>
    </row>
    <row r="1952" spans="1:13" x14ac:dyDescent="0.25">
      <c r="A1952" t="s">
        <v>4359</v>
      </c>
      <c r="B1952" t="s">
        <v>4424</v>
      </c>
      <c r="C1952" t="s">
        <v>4425</v>
      </c>
      <c r="E1952">
        <v>5.5462999999999996</v>
      </c>
      <c r="F1952" s="156">
        <v>1</v>
      </c>
      <c r="G1952" s="157">
        <v>0</v>
      </c>
      <c r="H1952" s="158" t="e">
        <f t="shared" si="60"/>
        <v>#DIV/0!</v>
      </c>
      <c r="I1952" s="157">
        <f t="shared" si="61"/>
        <v>5.5462999999999996</v>
      </c>
      <c r="J1952" t="s">
        <v>202</v>
      </c>
      <c r="K1952" t="s">
        <v>1941</v>
      </c>
      <c r="L1952" t="s">
        <v>204</v>
      </c>
      <c r="M1952" t="s">
        <v>199</v>
      </c>
    </row>
    <row r="1953" spans="1:13" x14ac:dyDescent="0.25">
      <c r="A1953" t="s">
        <v>4359</v>
      </c>
      <c r="B1953" t="s">
        <v>4426</v>
      </c>
      <c r="C1953" t="s">
        <v>4427</v>
      </c>
      <c r="E1953">
        <v>0.73750000000000004</v>
      </c>
      <c r="F1953" s="156">
        <v>0.15</v>
      </c>
      <c r="G1953" s="157">
        <v>0</v>
      </c>
      <c r="H1953" s="158" t="e">
        <f t="shared" si="60"/>
        <v>#DIV/0!</v>
      </c>
      <c r="I1953" s="157">
        <f t="shared" si="61"/>
        <v>4.916666666666667</v>
      </c>
      <c r="J1953" t="s">
        <v>202</v>
      </c>
      <c r="K1953" t="s">
        <v>4055</v>
      </c>
      <c r="L1953" t="s">
        <v>204</v>
      </c>
      <c r="M1953" t="s">
        <v>199</v>
      </c>
    </row>
    <row r="1954" spans="1:13" x14ac:dyDescent="0.25">
      <c r="A1954" t="s">
        <v>4359</v>
      </c>
      <c r="B1954" t="s">
        <v>4428</v>
      </c>
      <c r="C1954" t="s">
        <v>4429</v>
      </c>
      <c r="E1954">
        <v>0.95</v>
      </c>
      <c r="F1954" s="156">
        <v>0.1</v>
      </c>
      <c r="G1954" s="157">
        <v>0</v>
      </c>
      <c r="H1954" s="158" t="e">
        <f t="shared" si="60"/>
        <v>#DIV/0!</v>
      </c>
      <c r="I1954" s="157">
        <f t="shared" si="61"/>
        <v>9.4999999999999982</v>
      </c>
      <c r="J1954" t="s">
        <v>4364</v>
      </c>
      <c r="K1954" t="s">
        <v>231</v>
      </c>
      <c r="L1954" t="s">
        <v>4365</v>
      </c>
      <c r="M1954" t="s">
        <v>199</v>
      </c>
    </row>
    <row r="1955" spans="1:13" x14ac:dyDescent="0.25">
      <c r="A1955" t="s">
        <v>4359</v>
      </c>
      <c r="B1955" t="s">
        <v>4430</v>
      </c>
      <c r="C1955" t="s">
        <v>4431</v>
      </c>
      <c r="E1955">
        <v>4.76</v>
      </c>
      <c r="F1955" s="156" t="e">
        <v>#N/A</v>
      </c>
      <c r="G1955" s="157" t="e">
        <v>#N/A</v>
      </c>
      <c r="H1955" s="158" t="e">
        <f t="shared" si="60"/>
        <v>#DIV/0!</v>
      </c>
      <c r="I1955" s="157" t="e">
        <f t="shared" si="61"/>
        <v>#N/A</v>
      </c>
      <c r="J1955" t="s">
        <v>4364</v>
      </c>
      <c r="K1955" t="s">
        <v>231</v>
      </c>
      <c r="L1955" t="s">
        <v>4365</v>
      </c>
      <c r="M1955" t="s">
        <v>199</v>
      </c>
    </row>
    <row r="1956" spans="1:13" x14ac:dyDescent="0.25">
      <c r="A1956" t="s">
        <v>4359</v>
      </c>
      <c r="B1956" t="s">
        <v>4432</v>
      </c>
      <c r="C1956" t="s">
        <v>4433</v>
      </c>
      <c r="E1956">
        <v>5.7981999999999996</v>
      </c>
      <c r="F1956" s="156">
        <v>1</v>
      </c>
      <c r="G1956" s="157">
        <v>0</v>
      </c>
      <c r="H1956" s="158" t="e">
        <f t="shared" si="60"/>
        <v>#DIV/0!</v>
      </c>
      <c r="I1956" s="157">
        <f t="shared" si="61"/>
        <v>5.7981999999999996</v>
      </c>
      <c r="J1956" t="s">
        <v>202</v>
      </c>
      <c r="K1956" t="s">
        <v>220</v>
      </c>
      <c r="L1956" t="s">
        <v>204</v>
      </c>
      <c r="M1956" t="s">
        <v>199</v>
      </c>
    </row>
    <row r="1957" spans="1:13" x14ac:dyDescent="0.25">
      <c r="A1957" t="s">
        <v>4359</v>
      </c>
      <c r="B1957" t="s">
        <v>4434</v>
      </c>
      <c r="C1957" t="s">
        <v>4435</v>
      </c>
      <c r="E1957">
        <v>2.9249999999999998</v>
      </c>
      <c r="F1957" s="156" t="e">
        <v>#N/A</v>
      </c>
      <c r="G1957" s="157" t="e">
        <v>#N/A</v>
      </c>
      <c r="H1957" s="158" t="e">
        <f t="shared" si="60"/>
        <v>#DIV/0!</v>
      </c>
      <c r="I1957" s="157" t="e">
        <f t="shared" si="61"/>
        <v>#N/A</v>
      </c>
      <c r="J1957" t="s">
        <v>1488</v>
      </c>
      <c r="K1957" t="s">
        <v>244</v>
      </c>
      <c r="L1957" t="s">
        <v>1489</v>
      </c>
      <c r="M1957" t="s">
        <v>199</v>
      </c>
    </row>
    <row r="1958" spans="1:13" x14ac:dyDescent="0.25">
      <c r="A1958" t="s">
        <v>4359</v>
      </c>
      <c r="B1958" t="s">
        <v>4436</v>
      </c>
      <c r="C1958" t="s">
        <v>4437</v>
      </c>
      <c r="E1958">
        <v>1.4513</v>
      </c>
      <c r="F1958" s="156">
        <v>0.15</v>
      </c>
      <c r="G1958" s="157">
        <v>0</v>
      </c>
      <c r="H1958" s="158" t="e">
        <f t="shared" si="60"/>
        <v>#DIV/0!</v>
      </c>
      <c r="I1958" s="157">
        <f t="shared" si="61"/>
        <v>9.6753333333333345</v>
      </c>
      <c r="J1958" t="s">
        <v>202</v>
      </c>
      <c r="K1958" t="s">
        <v>4055</v>
      </c>
      <c r="L1958" t="s">
        <v>204</v>
      </c>
      <c r="M1958" t="s">
        <v>199</v>
      </c>
    </row>
    <row r="1959" spans="1:13" x14ac:dyDescent="0.25">
      <c r="A1959" t="s">
        <v>4359</v>
      </c>
      <c r="B1959" t="s">
        <v>4438</v>
      </c>
      <c r="C1959" t="s">
        <v>4439</v>
      </c>
      <c r="E1959">
        <v>0.79</v>
      </c>
      <c r="F1959" s="156">
        <v>7.0000000000000007E-2</v>
      </c>
      <c r="G1959" s="157">
        <v>0</v>
      </c>
      <c r="H1959" s="158" t="e">
        <f t="shared" si="60"/>
        <v>#DIV/0!</v>
      </c>
      <c r="I1959" s="157">
        <f t="shared" si="61"/>
        <v>11.285714285714285</v>
      </c>
      <c r="J1959" t="s">
        <v>4364</v>
      </c>
      <c r="K1959" t="s">
        <v>231</v>
      </c>
      <c r="L1959" t="s">
        <v>4365</v>
      </c>
      <c r="M1959" t="s">
        <v>199</v>
      </c>
    </row>
    <row r="1960" spans="1:13" x14ac:dyDescent="0.25">
      <c r="A1960" t="s">
        <v>4359</v>
      </c>
      <c r="B1960" t="s">
        <v>4440</v>
      </c>
      <c r="C1960" t="s">
        <v>4441</v>
      </c>
      <c r="E1960">
        <v>8.15</v>
      </c>
      <c r="F1960" s="156">
        <v>0.5</v>
      </c>
      <c r="G1960" s="157">
        <v>0</v>
      </c>
      <c r="H1960" s="158" t="e">
        <f t="shared" si="60"/>
        <v>#DIV/0!</v>
      </c>
      <c r="I1960" s="157">
        <f t="shared" si="61"/>
        <v>16.3</v>
      </c>
      <c r="J1960" t="s">
        <v>1004</v>
      </c>
      <c r="K1960" t="s">
        <v>1941</v>
      </c>
      <c r="L1960" t="s">
        <v>1005</v>
      </c>
      <c r="M1960" t="s">
        <v>199</v>
      </c>
    </row>
    <row r="1961" spans="1:13" x14ac:dyDescent="0.25">
      <c r="A1961" t="s">
        <v>4359</v>
      </c>
      <c r="B1961" t="s">
        <v>4442</v>
      </c>
      <c r="C1961" t="s">
        <v>4443</v>
      </c>
      <c r="E1961">
        <v>8.1300000000000008</v>
      </c>
      <c r="F1961" s="156">
        <v>1</v>
      </c>
      <c r="G1961" s="157">
        <v>0</v>
      </c>
      <c r="H1961" s="158" t="e">
        <f t="shared" si="60"/>
        <v>#DIV/0!</v>
      </c>
      <c r="I1961" s="157">
        <f t="shared" si="61"/>
        <v>8.1300000000000008</v>
      </c>
      <c r="J1961" t="s">
        <v>4364</v>
      </c>
      <c r="K1961" t="s">
        <v>1941</v>
      </c>
      <c r="L1961" t="s">
        <v>4365</v>
      </c>
      <c r="M1961" t="s">
        <v>199</v>
      </c>
    </row>
    <row r="1962" spans="1:13" x14ac:dyDescent="0.25">
      <c r="A1962" t="s">
        <v>4359</v>
      </c>
      <c r="B1962" t="s">
        <v>4444</v>
      </c>
      <c r="C1962" t="s">
        <v>4445</v>
      </c>
      <c r="E1962">
        <v>0.94440000000000002</v>
      </c>
      <c r="F1962" s="156">
        <v>0.14000000000000001</v>
      </c>
      <c r="G1962" s="157">
        <v>0</v>
      </c>
      <c r="H1962" s="158" t="e">
        <f t="shared" si="60"/>
        <v>#DIV/0!</v>
      </c>
      <c r="I1962" s="157">
        <f t="shared" si="61"/>
        <v>6.7457142857142856</v>
      </c>
      <c r="J1962" t="s">
        <v>1488</v>
      </c>
      <c r="K1962" t="s">
        <v>244</v>
      </c>
      <c r="L1962" t="s">
        <v>1489</v>
      </c>
      <c r="M1962" t="s">
        <v>199</v>
      </c>
    </row>
    <row r="1963" spans="1:13" x14ac:dyDescent="0.25">
      <c r="A1963" t="s">
        <v>4359</v>
      </c>
      <c r="B1963" t="s">
        <v>4446</v>
      </c>
      <c r="C1963" t="s">
        <v>4447</v>
      </c>
      <c r="E1963">
        <v>0.58450000000000002</v>
      </c>
      <c r="F1963" s="156" t="e">
        <v>#N/A</v>
      </c>
      <c r="G1963" s="157" t="e">
        <v>#N/A</v>
      </c>
      <c r="H1963" s="158" t="e">
        <f t="shared" si="60"/>
        <v>#DIV/0!</v>
      </c>
      <c r="I1963" s="157" t="e">
        <f t="shared" si="61"/>
        <v>#N/A</v>
      </c>
      <c r="J1963" t="s">
        <v>202</v>
      </c>
      <c r="K1963" t="s">
        <v>231</v>
      </c>
      <c r="L1963" t="s">
        <v>204</v>
      </c>
      <c r="M1963" t="s">
        <v>199</v>
      </c>
    </row>
    <row r="1964" spans="1:13" x14ac:dyDescent="0.25">
      <c r="A1964" t="s">
        <v>4359</v>
      </c>
      <c r="B1964" t="s">
        <v>4448</v>
      </c>
      <c r="C1964" t="s">
        <v>4449</v>
      </c>
      <c r="E1964">
        <v>0.92310000000000003</v>
      </c>
      <c r="F1964" s="156" t="e">
        <v>#N/A</v>
      </c>
      <c r="G1964" s="157" t="e">
        <v>#N/A</v>
      </c>
      <c r="H1964" s="158" t="e">
        <f t="shared" si="60"/>
        <v>#DIV/0!</v>
      </c>
      <c r="I1964" s="157" t="e">
        <f t="shared" si="61"/>
        <v>#N/A</v>
      </c>
      <c r="J1964" t="s">
        <v>202</v>
      </c>
      <c r="K1964" t="s">
        <v>231</v>
      </c>
      <c r="L1964" t="s">
        <v>204</v>
      </c>
      <c r="M1964" t="s">
        <v>199</v>
      </c>
    </row>
    <row r="1965" spans="1:13" x14ac:dyDescent="0.25">
      <c r="A1965" t="s">
        <v>4359</v>
      </c>
      <c r="B1965" t="s">
        <v>4450</v>
      </c>
      <c r="C1965" t="s">
        <v>4451</v>
      </c>
      <c r="E1965">
        <v>0.51</v>
      </c>
      <c r="F1965" s="156">
        <v>0.15</v>
      </c>
      <c r="G1965" s="157">
        <v>0</v>
      </c>
      <c r="H1965" s="158" t="e">
        <f t="shared" si="60"/>
        <v>#DIV/0!</v>
      </c>
      <c r="I1965" s="157">
        <f t="shared" si="61"/>
        <v>3.4000000000000004</v>
      </c>
      <c r="J1965" t="s">
        <v>4364</v>
      </c>
      <c r="K1965" t="s">
        <v>231</v>
      </c>
      <c r="L1965" t="s">
        <v>4365</v>
      </c>
      <c r="M1965" t="s">
        <v>199</v>
      </c>
    </row>
    <row r="1966" spans="1:13" x14ac:dyDescent="0.25">
      <c r="A1966" t="s">
        <v>4359</v>
      </c>
      <c r="B1966" t="s">
        <v>4452</v>
      </c>
      <c r="C1966" t="s">
        <v>4453</v>
      </c>
      <c r="E1966">
        <v>1.1100000000000001</v>
      </c>
      <c r="F1966" s="156">
        <v>0.2</v>
      </c>
      <c r="G1966" s="157">
        <v>0</v>
      </c>
      <c r="H1966" s="158" t="e">
        <f t="shared" si="60"/>
        <v>#DIV/0!</v>
      </c>
      <c r="I1966" s="157">
        <f t="shared" si="61"/>
        <v>5.55</v>
      </c>
      <c r="J1966" t="s">
        <v>4364</v>
      </c>
      <c r="K1966" t="s">
        <v>231</v>
      </c>
      <c r="L1966" t="s">
        <v>4365</v>
      </c>
      <c r="M1966" t="s">
        <v>199</v>
      </c>
    </row>
    <row r="1967" spans="1:13" x14ac:dyDescent="0.25">
      <c r="A1967" t="s">
        <v>4359</v>
      </c>
      <c r="B1967" t="s">
        <v>4454</v>
      </c>
      <c r="C1967" t="s">
        <v>4455</v>
      </c>
      <c r="E1967">
        <v>2.14</v>
      </c>
      <c r="F1967" s="156">
        <v>0.3</v>
      </c>
      <c r="G1967" s="157">
        <v>0</v>
      </c>
      <c r="H1967" s="158" t="e">
        <f t="shared" si="60"/>
        <v>#DIV/0!</v>
      </c>
      <c r="I1967" s="157">
        <f t="shared" si="61"/>
        <v>7.1333333333333337</v>
      </c>
      <c r="J1967" t="s">
        <v>4364</v>
      </c>
      <c r="K1967" t="s">
        <v>231</v>
      </c>
      <c r="L1967" t="s">
        <v>4365</v>
      </c>
      <c r="M1967" t="s">
        <v>199</v>
      </c>
    </row>
    <row r="1968" spans="1:13" x14ac:dyDescent="0.25">
      <c r="A1968" t="s">
        <v>4359</v>
      </c>
      <c r="B1968" t="s">
        <v>4456</v>
      </c>
      <c r="C1968" t="s">
        <v>4457</v>
      </c>
      <c r="E1968">
        <v>0.39200000000000002</v>
      </c>
      <c r="F1968" s="156">
        <v>0.05</v>
      </c>
      <c r="G1968" s="157">
        <v>0</v>
      </c>
      <c r="H1968" s="158" t="e">
        <f t="shared" si="60"/>
        <v>#DIV/0!</v>
      </c>
      <c r="I1968" s="157">
        <f t="shared" si="61"/>
        <v>7.84</v>
      </c>
      <c r="J1968" t="s">
        <v>856</v>
      </c>
      <c r="K1968" t="s">
        <v>203</v>
      </c>
      <c r="L1968" t="s">
        <v>857</v>
      </c>
      <c r="M1968" t="s">
        <v>199</v>
      </c>
    </row>
    <row r="1969" spans="1:13" x14ac:dyDescent="0.25">
      <c r="A1969" t="s">
        <v>4359</v>
      </c>
      <c r="B1969" t="s">
        <v>4458</v>
      </c>
      <c r="C1969" t="s">
        <v>4459</v>
      </c>
      <c r="E1969">
        <v>0.83899999999999997</v>
      </c>
      <c r="F1969" s="156">
        <v>0.1</v>
      </c>
      <c r="G1969" s="157">
        <v>0</v>
      </c>
      <c r="H1969" s="158" t="e">
        <f t="shared" si="60"/>
        <v>#DIV/0!</v>
      </c>
      <c r="I1969" s="157">
        <f t="shared" si="61"/>
        <v>8.3899999999999988</v>
      </c>
      <c r="J1969" t="s">
        <v>856</v>
      </c>
      <c r="K1969" t="s">
        <v>203</v>
      </c>
      <c r="L1969" t="s">
        <v>857</v>
      </c>
      <c r="M1969" t="s">
        <v>199</v>
      </c>
    </row>
    <row r="1970" spans="1:13" x14ac:dyDescent="0.25">
      <c r="A1970" t="s">
        <v>4359</v>
      </c>
      <c r="B1970" t="s">
        <v>4460</v>
      </c>
      <c r="C1970" t="s">
        <v>4461</v>
      </c>
      <c r="E1970">
        <v>1.6346000000000001</v>
      </c>
      <c r="F1970" s="156">
        <v>1</v>
      </c>
      <c r="G1970" s="157">
        <v>0</v>
      </c>
      <c r="H1970" s="158" t="e">
        <f t="shared" si="60"/>
        <v>#DIV/0!</v>
      </c>
      <c r="I1970" s="157">
        <f t="shared" si="61"/>
        <v>1.6346000000000001</v>
      </c>
      <c r="J1970" t="s">
        <v>202</v>
      </c>
      <c r="K1970" t="s">
        <v>244</v>
      </c>
      <c r="L1970" t="s">
        <v>204</v>
      </c>
      <c r="M1970" t="s">
        <v>199</v>
      </c>
    </row>
    <row r="1971" spans="1:13" x14ac:dyDescent="0.25">
      <c r="A1971" t="s">
        <v>4359</v>
      </c>
      <c r="B1971" t="s">
        <v>4462</v>
      </c>
      <c r="C1971" t="s">
        <v>4463</v>
      </c>
      <c r="E1971">
        <v>0.41449999999999998</v>
      </c>
      <c r="F1971" s="156">
        <v>0.15</v>
      </c>
      <c r="G1971" s="157">
        <v>0</v>
      </c>
      <c r="H1971" s="158" t="e">
        <f t="shared" si="60"/>
        <v>#DIV/0!</v>
      </c>
      <c r="I1971" s="157">
        <f t="shared" si="61"/>
        <v>2.7633333333333332</v>
      </c>
      <c r="J1971" t="s">
        <v>202</v>
      </c>
      <c r="K1971" t="s">
        <v>4055</v>
      </c>
      <c r="L1971" t="s">
        <v>204</v>
      </c>
      <c r="M1971" t="s">
        <v>199</v>
      </c>
    </row>
    <row r="1972" spans="1:13" x14ac:dyDescent="0.25">
      <c r="A1972" t="s">
        <v>4359</v>
      </c>
      <c r="B1972" t="s">
        <v>4464</v>
      </c>
      <c r="C1972" t="s">
        <v>4465</v>
      </c>
      <c r="E1972">
        <v>0.34670000000000001</v>
      </c>
      <c r="F1972" s="156">
        <v>0.15</v>
      </c>
      <c r="G1972" s="157">
        <v>0</v>
      </c>
      <c r="H1972" s="158" t="e">
        <f t="shared" si="60"/>
        <v>#DIV/0!</v>
      </c>
      <c r="I1972" s="157">
        <f t="shared" si="61"/>
        <v>2.3113333333333337</v>
      </c>
      <c r="J1972" t="s">
        <v>202</v>
      </c>
      <c r="K1972" t="s">
        <v>4055</v>
      </c>
      <c r="L1972" t="s">
        <v>204</v>
      </c>
      <c r="M1972" t="s">
        <v>199</v>
      </c>
    </row>
    <row r="1973" spans="1:13" x14ac:dyDescent="0.25">
      <c r="A1973" t="s">
        <v>4359</v>
      </c>
      <c r="B1973" t="s">
        <v>4466</v>
      </c>
      <c r="C1973" t="s">
        <v>4467</v>
      </c>
      <c r="E1973">
        <v>1.1011</v>
      </c>
      <c r="F1973" s="156">
        <v>0.14000000000000001</v>
      </c>
      <c r="G1973" s="157">
        <v>0</v>
      </c>
      <c r="H1973" s="158" t="e">
        <f t="shared" si="60"/>
        <v>#DIV/0!</v>
      </c>
      <c r="I1973" s="157">
        <f t="shared" si="61"/>
        <v>7.8649999999999993</v>
      </c>
      <c r="J1973" t="s">
        <v>1488</v>
      </c>
      <c r="K1973" t="s">
        <v>244</v>
      </c>
      <c r="L1973" t="s">
        <v>1489</v>
      </c>
      <c r="M1973" t="s">
        <v>199</v>
      </c>
    </row>
    <row r="1974" spans="1:13" x14ac:dyDescent="0.25">
      <c r="A1974" t="s">
        <v>4359</v>
      </c>
      <c r="B1974" t="s">
        <v>4468</v>
      </c>
      <c r="C1974" t="s">
        <v>4469</v>
      </c>
      <c r="E1974">
        <v>1.0044</v>
      </c>
      <c r="F1974" s="156">
        <v>0.17499999999999999</v>
      </c>
      <c r="G1974" s="157">
        <v>0</v>
      </c>
      <c r="H1974" s="158" t="e">
        <f t="shared" si="60"/>
        <v>#DIV/0!</v>
      </c>
      <c r="I1974" s="157">
        <f t="shared" si="61"/>
        <v>5.7394285714285713</v>
      </c>
      <c r="J1974" t="s">
        <v>1488</v>
      </c>
      <c r="K1974" t="s">
        <v>244</v>
      </c>
      <c r="L1974" t="s">
        <v>1489</v>
      </c>
      <c r="M1974" t="s">
        <v>199</v>
      </c>
    </row>
    <row r="1975" spans="1:13" x14ac:dyDescent="0.25">
      <c r="A1975" t="s">
        <v>4359</v>
      </c>
      <c r="B1975" t="s">
        <v>4470</v>
      </c>
      <c r="C1975" t="s">
        <v>4471</v>
      </c>
      <c r="E1975">
        <v>0.625</v>
      </c>
      <c r="F1975" s="156">
        <v>0.2</v>
      </c>
      <c r="G1975" s="157">
        <v>0</v>
      </c>
      <c r="H1975" s="158" t="e">
        <f t="shared" si="60"/>
        <v>#DIV/0!</v>
      </c>
      <c r="I1975" s="157">
        <f t="shared" si="61"/>
        <v>3.125</v>
      </c>
      <c r="J1975" t="s">
        <v>852</v>
      </c>
      <c r="K1975" t="s">
        <v>231</v>
      </c>
      <c r="L1975" t="s">
        <v>853</v>
      </c>
      <c r="M1975" t="s">
        <v>199</v>
      </c>
    </row>
    <row r="1976" spans="1:13" x14ac:dyDescent="0.25">
      <c r="A1976" t="s">
        <v>4359</v>
      </c>
      <c r="B1976" t="s">
        <v>4472</v>
      </c>
      <c r="C1976" t="s">
        <v>4473</v>
      </c>
      <c r="E1976">
        <v>1.4913000000000001</v>
      </c>
      <c r="F1976" s="156">
        <v>1</v>
      </c>
      <c r="G1976" s="157">
        <v>0</v>
      </c>
      <c r="H1976" s="158" t="e">
        <f t="shared" si="60"/>
        <v>#DIV/0!</v>
      </c>
      <c r="I1976" s="157">
        <f t="shared" si="61"/>
        <v>1.4913000000000001</v>
      </c>
      <c r="J1976" t="s">
        <v>202</v>
      </c>
      <c r="K1976" t="s">
        <v>2650</v>
      </c>
      <c r="L1976" t="s">
        <v>204</v>
      </c>
      <c r="M1976" t="s">
        <v>199</v>
      </c>
    </row>
    <row r="1977" spans="1:13" x14ac:dyDescent="0.25">
      <c r="A1977" t="s">
        <v>4359</v>
      </c>
      <c r="B1977" t="s">
        <v>4474</v>
      </c>
      <c r="C1977" t="s">
        <v>4475</v>
      </c>
      <c r="E1977">
        <v>0.35</v>
      </c>
      <c r="F1977" s="156">
        <v>0.2</v>
      </c>
      <c r="G1977" s="157">
        <v>0</v>
      </c>
      <c r="H1977" s="158" t="e">
        <f t="shared" si="60"/>
        <v>#DIV/0!</v>
      </c>
      <c r="I1977" s="157">
        <f t="shared" si="61"/>
        <v>1.7499999999999998</v>
      </c>
      <c r="J1977" t="s">
        <v>4364</v>
      </c>
      <c r="K1977" t="s">
        <v>231</v>
      </c>
      <c r="L1977" t="s">
        <v>4365</v>
      </c>
      <c r="M1977" t="s">
        <v>199</v>
      </c>
    </row>
    <row r="1978" spans="1:13" x14ac:dyDescent="0.25">
      <c r="A1978" t="s">
        <v>4359</v>
      </c>
      <c r="B1978" t="s">
        <v>4476</v>
      </c>
      <c r="C1978" t="s">
        <v>4477</v>
      </c>
      <c r="E1978">
        <v>0.64219999999999999</v>
      </c>
      <c r="F1978" s="156">
        <v>0.15</v>
      </c>
      <c r="G1978" s="157">
        <v>0</v>
      </c>
      <c r="H1978" s="158" t="e">
        <f t="shared" si="60"/>
        <v>#DIV/0!</v>
      </c>
      <c r="I1978" s="157">
        <f t="shared" si="61"/>
        <v>4.2813333333333334</v>
      </c>
      <c r="J1978" t="s">
        <v>202</v>
      </c>
      <c r="K1978" t="s">
        <v>244</v>
      </c>
      <c r="L1978" t="s">
        <v>204</v>
      </c>
      <c r="M1978" t="s">
        <v>199</v>
      </c>
    </row>
    <row r="1979" spans="1:13" x14ac:dyDescent="0.25">
      <c r="A1979" t="s">
        <v>4359</v>
      </c>
      <c r="B1979" t="s">
        <v>4478</v>
      </c>
      <c r="C1979" t="s">
        <v>4479</v>
      </c>
      <c r="E1979">
        <v>3.84</v>
      </c>
      <c r="F1979" s="156">
        <v>1</v>
      </c>
      <c r="G1979" s="157">
        <v>0</v>
      </c>
      <c r="H1979" s="158" t="e">
        <f t="shared" si="60"/>
        <v>#DIV/0!</v>
      </c>
      <c r="I1979" s="157">
        <f t="shared" si="61"/>
        <v>3.84</v>
      </c>
      <c r="J1979" t="s">
        <v>1004</v>
      </c>
      <c r="K1979" t="s">
        <v>2650</v>
      </c>
      <c r="L1979" t="s">
        <v>1005</v>
      </c>
      <c r="M1979" t="s">
        <v>199</v>
      </c>
    </row>
    <row r="1980" spans="1:13" x14ac:dyDescent="0.25">
      <c r="A1980" t="s">
        <v>4359</v>
      </c>
      <c r="B1980" t="s">
        <v>4480</v>
      </c>
      <c r="C1980" t="s">
        <v>4481</v>
      </c>
      <c r="E1980">
        <v>0.4839</v>
      </c>
      <c r="F1980" s="156">
        <v>0.08</v>
      </c>
      <c r="G1980" s="157">
        <v>0</v>
      </c>
      <c r="H1980" s="158" t="e">
        <f t="shared" si="60"/>
        <v>#DIV/0!</v>
      </c>
      <c r="I1980" s="157">
        <f t="shared" si="61"/>
        <v>6.0487500000000001</v>
      </c>
      <c r="J1980" t="s">
        <v>1488</v>
      </c>
      <c r="K1980" t="s">
        <v>244</v>
      </c>
      <c r="L1980" t="s">
        <v>1489</v>
      </c>
      <c r="M1980" t="s">
        <v>199</v>
      </c>
    </row>
    <row r="1981" spans="1:13" x14ac:dyDescent="0.25">
      <c r="A1981" t="s">
        <v>4359</v>
      </c>
      <c r="B1981" t="s">
        <v>4482</v>
      </c>
      <c r="C1981" t="s">
        <v>4483</v>
      </c>
      <c r="E1981">
        <v>1.1011</v>
      </c>
      <c r="F1981" s="156">
        <v>0.14000000000000001</v>
      </c>
      <c r="G1981" s="157">
        <v>0</v>
      </c>
      <c r="H1981" s="158" t="e">
        <f t="shared" si="60"/>
        <v>#DIV/0!</v>
      </c>
      <c r="I1981" s="157">
        <f t="shared" si="61"/>
        <v>7.8649999999999993</v>
      </c>
      <c r="J1981" t="s">
        <v>1488</v>
      </c>
      <c r="K1981" t="s">
        <v>244</v>
      </c>
      <c r="L1981" t="s">
        <v>1489</v>
      </c>
      <c r="M1981" t="s">
        <v>199</v>
      </c>
    </row>
    <row r="1982" spans="1:13" x14ac:dyDescent="0.25">
      <c r="A1982" t="s">
        <v>4359</v>
      </c>
      <c r="B1982" t="s">
        <v>4484</v>
      </c>
      <c r="C1982" t="s">
        <v>4485</v>
      </c>
      <c r="E1982">
        <v>1.1011</v>
      </c>
      <c r="F1982" s="156" t="e">
        <v>#N/A</v>
      </c>
      <c r="G1982" s="157" t="e">
        <v>#N/A</v>
      </c>
      <c r="H1982" s="158" t="e">
        <f t="shared" si="60"/>
        <v>#DIV/0!</v>
      </c>
      <c r="I1982" s="157" t="e">
        <f t="shared" si="61"/>
        <v>#N/A</v>
      </c>
      <c r="J1982" t="s">
        <v>1488</v>
      </c>
      <c r="K1982" t="s">
        <v>244</v>
      </c>
      <c r="L1982" t="s">
        <v>1489</v>
      </c>
      <c r="M1982" t="s">
        <v>199</v>
      </c>
    </row>
    <row r="1983" spans="1:13" x14ac:dyDescent="0.25">
      <c r="A1983" t="s">
        <v>4359</v>
      </c>
      <c r="B1983" t="s">
        <v>4486</v>
      </c>
      <c r="C1983" t="s">
        <v>4487</v>
      </c>
      <c r="E1983">
        <v>1.8207</v>
      </c>
      <c r="F1983" s="156">
        <v>1</v>
      </c>
      <c r="G1983" s="157">
        <v>0</v>
      </c>
      <c r="H1983" s="158" t="e">
        <f t="shared" si="60"/>
        <v>#DIV/0!</v>
      </c>
      <c r="I1983" s="157">
        <f t="shared" si="61"/>
        <v>1.8207</v>
      </c>
      <c r="J1983" t="s">
        <v>202</v>
      </c>
      <c r="K1983" t="s">
        <v>1430</v>
      </c>
      <c r="L1983" t="s">
        <v>204</v>
      </c>
      <c r="M1983" t="s">
        <v>199</v>
      </c>
    </row>
    <row r="1984" spans="1:13" x14ac:dyDescent="0.25">
      <c r="A1984" t="s">
        <v>4359</v>
      </c>
      <c r="B1984" t="s">
        <v>4488</v>
      </c>
      <c r="C1984" t="s">
        <v>4489</v>
      </c>
      <c r="E1984">
        <v>35.049999999999997</v>
      </c>
      <c r="F1984" s="156">
        <v>25</v>
      </c>
      <c r="G1984" s="157">
        <v>0</v>
      </c>
      <c r="H1984" s="158" t="e">
        <f t="shared" si="60"/>
        <v>#DIV/0!</v>
      </c>
      <c r="I1984" s="157">
        <f t="shared" si="61"/>
        <v>1.4019999999999999</v>
      </c>
      <c r="J1984" t="s">
        <v>202</v>
      </c>
      <c r="K1984" t="s">
        <v>2650</v>
      </c>
      <c r="L1984" t="s">
        <v>204</v>
      </c>
      <c r="M1984" t="s">
        <v>199</v>
      </c>
    </row>
    <row r="1985" spans="1:13" x14ac:dyDescent="0.25">
      <c r="A1985" t="s">
        <v>4359</v>
      </c>
      <c r="B1985" t="s">
        <v>4490</v>
      </c>
      <c r="C1985" t="s">
        <v>4491</v>
      </c>
      <c r="E1985">
        <v>2.0129000000000001</v>
      </c>
      <c r="F1985" s="156">
        <v>0.4</v>
      </c>
      <c r="G1985" s="157">
        <v>0</v>
      </c>
      <c r="H1985" s="158" t="e">
        <f t="shared" si="60"/>
        <v>#DIV/0!</v>
      </c>
      <c r="I1985" s="157">
        <f t="shared" si="61"/>
        <v>5.0322500000000003</v>
      </c>
      <c r="J1985" t="s">
        <v>1488</v>
      </c>
      <c r="K1985" t="s">
        <v>244</v>
      </c>
      <c r="L1985" t="s">
        <v>1489</v>
      </c>
      <c r="M1985" t="s">
        <v>199</v>
      </c>
    </row>
    <row r="1986" spans="1:13" x14ac:dyDescent="0.25">
      <c r="A1986" t="s">
        <v>4359</v>
      </c>
      <c r="B1986" t="s">
        <v>4492</v>
      </c>
      <c r="C1986" t="s">
        <v>4493</v>
      </c>
      <c r="E1986">
        <v>0.38200000000000001</v>
      </c>
      <c r="F1986" s="156">
        <v>0.06</v>
      </c>
      <c r="G1986" s="157">
        <v>0</v>
      </c>
      <c r="H1986" s="158" t="e">
        <f t="shared" si="60"/>
        <v>#DIV/0!</v>
      </c>
      <c r="I1986" s="157">
        <f t="shared" si="61"/>
        <v>6.3666666666666671</v>
      </c>
      <c r="J1986" t="s">
        <v>856</v>
      </c>
      <c r="K1986" t="s">
        <v>203</v>
      </c>
      <c r="L1986" t="s">
        <v>857</v>
      </c>
      <c r="M1986" t="s">
        <v>199</v>
      </c>
    </row>
    <row r="1987" spans="1:13" x14ac:dyDescent="0.25">
      <c r="A1987" t="s">
        <v>4359</v>
      </c>
      <c r="B1987" t="s">
        <v>4494</v>
      </c>
      <c r="C1987" t="s">
        <v>4495</v>
      </c>
      <c r="E1987">
        <v>0.38200000000000001</v>
      </c>
      <c r="F1987" s="156">
        <v>0.05</v>
      </c>
      <c r="G1987" s="157">
        <v>0</v>
      </c>
      <c r="H1987" s="158" t="e">
        <f t="shared" ref="H1987:H2050" si="62">(D1987-E1987)/D1987</f>
        <v>#DIV/0!</v>
      </c>
      <c r="I1987" s="157">
        <f t="shared" ref="I1987:I2050" si="63">E1987/F1987</f>
        <v>7.64</v>
      </c>
      <c r="J1987" t="s">
        <v>856</v>
      </c>
      <c r="K1987" t="s">
        <v>203</v>
      </c>
      <c r="L1987" t="s">
        <v>857</v>
      </c>
      <c r="M1987" t="s">
        <v>199</v>
      </c>
    </row>
    <row r="1988" spans="1:13" x14ac:dyDescent="0.25">
      <c r="A1988" t="s">
        <v>4359</v>
      </c>
      <c r="B1988" t="s">
        <v>4496</v>
      </c>
      <c r="C1988" t="s">
        <v>4497</v>
      </c>
      <c r="E1988">
        <v>0.74</v>
      </c>
      <c r="F1988" s="156">
        <v>0.15</v>
      </c>
      <c r="G1988" s="157">
        <v>0</v>
      </c>
      <c r="H1988" s="158" t="e">
        <f t="shared" si="62"/>
        <v>#DIV/0!</v>
      </c>
      <c r="I1988" s="157">
        <f t="shared" si="63"/>
        <v>4.9333333333333336</v>
      </c>
      <c r="J1988" t="s">
        <v>856</v>
      </c>
      <c r="K1988" t="s">
        <v>203</v>
      </c>
      <c r="L1988" t="s">
        <v>857</v>
      </c>
      <c r="M1988" t="s">
        <v>199</v>
      </c>
    </row>
    <row r="1989" spans="1:13" x14ac:dyDescent="0.25">
      <c r="A1989" t="s">
        <v>4359</v>
      </c>
      <c r="B1989" t="s">
        <v>4498</v>
      </c>
      <c r="C1989" t="s">
        <v>4499</v>
      </c>
      <c r="E1989">
        <v>0.24</v>
      </c>
      <c r="F1989" s="156">
        <v>7.0000000000000007E-2</v>
      </c>
      <c r="G1989" s="157">
        <v>0</v>
      </c>
      <c r="H1989" s="158" t="e">
        <f t="shared" si="62"/>
        <v>#DIV/0!</v>
      </c>
      <c r="I1989" s="157">
        <f t="shared" si="63"/>
        <v>3.4285714285714279</v>
      </c>
      <c r="J1989" t="s">
        <v>852</v>
      </c>
      <c r="K1989" t="s">
        <v>231</v>
      </c>
      <c r="L1989" t="s">
        <v>853</v>
      </c>
      <c r="M1989" t="s">
        <v>199</v>
      </c>
    </row>
    <row r="1990" spans="1:13" x14ac:dyDescent="0.25">
      <c r="A1990" t="s">
        <v>4359</v>
      </c>
      <c r="B1990" t="s">
        <v>4500</v>
      </c>
      <c r="C1990" t="s">
        <v>4501</v>
      </c>
      <c r="E1990">
        <v>0.24</v>
      </c>
      <c r="F1990" s="156">
        <v>7.0000000000000007E-2</v>
      </c>
      <c r="G1990" s="157">
        <v>0</v>
      </c>
      <c r="H1990" s="158" t="e">
        <f t="shared" si="62"/>
        <v>#DIV/0!</v>
      </c>
      <c r="I1990" s="157">
        <f t="shared" si="63"/>
        <v>3.4285714285714279</v>
      </c>
      <c r="J1990" t="s">
        <v>852</v>
      </c>
      <c r="K1990" t="s">
        <v>231</v>
      </c>
      <c r="L1990" t="s">
        <v>853</v>
      </c>
      <c r="M1990" t="s">
        <v>199</v>
      </c>
    </row>
    <row r="1991" spans="1:13" x14ac:dyDescent="0.25">
      <c r="A1991" t="s">
        <v>4359</v>
      </c>
      <c r="B1991" t="s">
        <v>4502</v>
      </c>
      <c r="C1991" t="s">
        <v>4503</v>
      </c>
      <c r="E1991">
        <v>0.24</v>
      </c>
      <c r="F1991" s="156">
        <v>7.0000000000000007E-2</v>
      </c>
      <c r="G1991" s="157">
        <v>0</v>
      </c>
      <c r="H1991" s="158" t="e">
        <f t="shared" si="62"/>
        <v>#DIV/0!</v>
      </c>
      <c r="I1991" s="157">
        <f t="shared" si="63"/>
        <v>3.4285714285714279</v>
      </c>
      <c r="J1991" t="s">
        <v>852</v>
      </c>
      <c r="K1991" t="s">
        <v>231</v>
      </c>
      <c r="L1991" t="s">
        <v>853</v>
      </c>
      <c r="M1991" t="s">
        <v>199</v>
      </c>
    </row>
    <row r="1992" spans="1:13" x14ac:dyDescent="0.25">
      <c r="A1992" t="s">
        <v>4359</v>
      </c>
      <c r="B1992" t="s">
        <v>4504</v>
      </c>
      <c r="C1992" t="s">
        <v>4505</v>
      </c>
      <c r="E1992">
        <v>0.24</v>
      </c>
      <c r="F1992" s="156">
        <v>7.0000000000000007E-2</v>
      </c>
      <c r="G1992" s="157">
        <v>0</v>
      </c>
      <c r="H1992" s="158" t="e">
        <f t="shared" si="62"/>
        <v>#DIV/0!</v>
      </c>
      <c r="I1992" s="157">
        <f t="shared" si="63"/>
        <v>3.4285714285714279</v>
      </c>
      <c r="J1992" t="s">
        <v>852</v>
      </c>
      <c r="K1992" t="s">
        <v>231</v>
      </c>
      <c r="L1992" t="s">
        <v>853</v>
      </c>
      <c r="M1992" t="s">
        <v>199</v>
      </c>
    </row>
    <row r="1993" spans="1:13" x14ac:dyDescent="0.25">
      <c r="A1993" t="s">
        <v>4359</v>
      </c>
      <c r="B1993" t="s">
        <v>4506</v>
      </c>
      <c r="C1993" t="s">
        <v>4507</v>
      </c>
      <c r="E1993">
        <v>0.24</v>
      </c>
      <c r="F1993" s="156">
        <v>7.0000000000000007E-2</v>
      </c>
      <c r="G1993" s="157">
        <v>0</v>
      </c>
      <c r="H1993" s="158" t="e">
        <f t="shared" si="62"/>
        <v>#DIV/0!</v>
      </c>
      <c r="I1993" s="157">
        <f t="shared" si="63"/>
        <v>3.4285714285714279</v>
      </c>
      <c r="J1993" t="s">
        <v>852</v>
      </c>
      <c r="K1993" t="s">
        <v>231</v>
      </c>
      <c r="L1993" t="s">
        <v>853</v>
      </c>
      <c r="M1993" t="s">
        <v>199</v>
      </c>
    </row>
    <row r="1994" spans="1:13" x14ac:dyDescent="0.25">
      <c r="A1994" t="s">
        <v>4359</v>
      </c>
      <c r="B1994" t="s">
        <v>4508</v>
      </c>
      <c r="C1994" t="s">
        <v>4509</v>
      </c>
      <c r="E1994">
        <v>0.63</v>
      </c>
      <c r="F1994" s="156">
        <v>0.2</v>
      </c>
      <c r="G1994" s="157">
        <v>0</v>
      </c>
      <c r="H1994" s="158" t="e">
        <f t="shared" si="62"/>
        <v>#DIV/0!</v>
      </c>
      <c r="I1994" s="157">
        <f t="shared" si="63"/>
        <v>3.15</v>
      </c>
      <c r="J1994" t="s">
        <v>852</v>
      </c>
      <c r="K1994" t="s">
        <v>231</v>
      </c>
      <c r="L1994" t="s">
        <v>853</v>
      </c>
      <c r="M1994" t="s">
        <v>199</v>
      </c>
    </row>
    <row r="1995" spans="1:13" x14ac:dyDescent="0.25">
      <c r="A1995" t="s">
        <v>4359</v>
      </c>
      <c r="B1995" t="s">
        <v>4510</v>
      </c>
      <c r="C1995" t="s">
        <v>4511</v>
      </c>
      <c r="E1995">
        <v>0.63</v>
      </c>
      <c r="F1995" s="156">
        <v>0.2</v>
      </c>
      <c r="G1995" s="157">
        <v>0</v>
      </c>
      <c r="H1995" s="158" t="e">
        <f t="shared" si="62"/>
        <v>#DIV/0!</v>
      </c>
      <c r="I1995" s="157">
        <f t="shared" si="63"/>
        <v>3.15</v>
      </c>
      <c r="J1995" t="s">
        <v>852</v>
      </c>
      <c r="K1995" t="s">
        <v>231</v>
      </c>
      <c r="L1995" t="s">
        <v>853</v>
      </c>
      <c r="M1995" t="s">
        <v>199</v>
      </c>
    </row>
    <row r="1996" spans="1:13" x14ac:dyDescent="0.25">
      <c r="A1996" t="s">
        <v>4359</v>
      </c>
      <c r="B1996" t="s">
        <v>4512</v>
      </c>
      <c r="C1996" t="s">
        <v>4513</v>
      </c>
      <c r="E1996">
        <v>0.625</v>
      </c>
      <c r="F1996" s="156">
        <v>0.2</v>
      </c>
      <c r="G1996" s="157">
        <v>0</v>
      </c>
      <c r="H1996" s="158" t="e">
        <f t="shared" si="62"/>
        <v>#DIV/0!</v>
      </c>
      <c r="I1996" s="157">
        <f t="shared" si="63"/>
        <v>3.125</v>
      </c>
      <c r="J1996" t="s">
        <v>852</v>
      </c>
      <c r="K1996" t="s">
        <v>231</v>
      </c>
      <c r="L1996" t="s">
        <v>853</v>
      </c>
      <c r="M1996" t="s">
        <v>199</v>
      </c>
    </row>
    <row r="1997" spans="1:13" x14ac:dyDescent="0.25">
      <c r="A1997" t="s">
        <v>4359</v>
      </c>
      <c r="B1997" t="s">
        <v>4514</v>
      </c>
      <c r="C1997" t="s">
        <v>4515</v>
      </c>
      <c r="E1997">
        <v>0.63</v>
      </c>
      <c r="F1997" s="156">
        <v>0.2</v>
      </c>
      <c r="G1997" s="157">
        <v>0</v>
      </c>
      <c r="H1997" s="158" t="e">
        <f t="shared" si="62"/>
        <v>#DIV/0!</v>
      </c>
      <c r="I1997" s="157">
        <f t="shared" si="63"/>
        <v>3.15</v>
      </c>
      <c r="J1997" t="s">
        <v>852</v>
      </c>
      <c r="K1997" t="s">
        <v>231</v>
      </c>
      <c r="L1997" t="s">
        <v>853</v>
      </c>
      <c r="M1997" t="s">
        <v>199</v>
      </c>
    </row>
    <row r="1998" spans="1:13" x14ac:dyDescent="0.25">
      <c r="A1998" t="s">
        <v>4359</v>
      </c>
      <c r="B1998" t="s">
        <v>4516</v>
      </c>
      <c r="C1998" t="s">
        <v>4517</v>
      </c>
      <c r="E1998">
        <v>0.63</v>
      </c>
      <c r="F1998" s="156">
        <v>0.2</v>
      </c>
      <c r="G1998" s="157">
        <v>0</v>
      </c>
      <c r="H1998" s="158" t="e">
        <f t="shared" si="62"/>
        <v>#DIV/0!</v>
      </c>
      <c r="I1998" s="157">
        <f t="shared" si="63"/>
        <v>3.15</v>
      </c>
      <c r="J1998" t="s">
        <v>852</v>
      </c>
      <c r="K1998" t="s">
        <v>231</v>
      </c>
      <c r="L1998" t="s">
        <v>853</v>
      </c>
      <c r="M1998" t="s">
        <v>199</v>
      </c>
    </row>
    <row r="1999" spans="1:13" x14ac:dyDescent="0.25">
      <c r="A1999" t="s">
        <v>4359</v>
      </c>
      <c r="B1999" t="s">
        <v>4518</v>
      </c>
      <c r="C1999" t="s">
        <v>4519</v>
      </c>
      <c r="E1999">
        <v>0.63</v>
      </c>
      <c r="F1999" s="156">
        <v>0.2</v>
      </c>
      <c r="G1999" s="157">
        <v>0</v>
      </c>
      <c r="H1999" s="158" t="e">
        <f t="shared" si="62"/>
        <v>#DIV/0!</v>
      </c>
      <c r="I1999" s="157">
        <f t="shared" si="63"/>
        <v>3.15</v>
      </c>
      <c r="J1999" t="s">
        <v>852</v>
      </c>
      <c r="K1999" t="s">
        <v>231</v>
      </c>
      <c r="L1999" t="s">
        <v>853</v>
      </c>
      <c r="M1999" t="s">
        <v>199</v>
      </c>
    </row>
    <row r="2000" spans="1:13" x14ac:dyDescent="0.25">
      <c r="A2000" t="s">
        <v>4359</v>
      </c>
      <c r="B2000" t="s">
        <v>4520</v>
      </c>
      <c r="C2000" t="s">
        <v>4521</v>
      </c>
      <c r="E2000">
        <v>0.625</v>
      </c>
      <c r="F2000" s="156">
        <v>0.2</v>
      </c>
      <c r="G2000" s="157">
        <v>0</v>
      </c>
      <c r="H2000" s="158" t="e">
        <f t="shared" si="62"/>
        <v>#DIV/0!</v>
      </c>
      <c r="I2000" s="157">
        <f t="shared" si="63"/>
        <v>3.125</v>
      </c>
      <c r="J2000" t="s">
        <v>852</v>
      </c>
      <c r="K2000" t="s">
        <v>231</v>
      </c>
      <c r="L2000" t="s">
        <v>853</v>
      </c>
      <c r="M2000" t="s">
        <v>199</v>
      </c>
    </row>
    <row r="2001" spans="1:13" x14ac:dyDescent="0.25">
      <c r="A2001" t="s">
        <v>4359</v>
      </c>
      <c r="B2001" t="s">
        <v>4522</v>
      </c>
      <c r="C2001" t="s">
        <v>4523</v>
      </c>
      <c r="E2001">
        <v>0.49</v>
      </c>
      <c r="F2001" s="156">
        <v>0.2</v>
      </c>
      <c r="G2001" s="157">
        <v>0</v>
      </c>
      <c r="H2001" s="158" t="e">
        <f t="shared" si="62"/>
        <v>#DIV/0!</v>
      </c>
      <c r="I2001" s="157">
        <f t="shared" si="63"/>
        <v>2.4499999999999997</v>
      </c>
      <c r="J2001" t="s">
        <v>852</v>
      </c>
      <c r="K2001" t="s">
        <v>231</v>
      </c>
      <c r="L2001" t="s">
        <v>853</v>
      </c>
      <c r="M2001" t="s">
        <v>199</v>
      </c>
    </row>
    <row r="2002" spans="1:13" x14ac:dyDescent="0.25">
      <c r="A2002" t="s">
        <v>4359</v>
      </c>
      <c r="B2002" t="s">
        <v>4524</v>
      </c>
      <c r="C2002" t="s">
        <v>4525</v>
      </c>
      <c r="E2002">
        <v>4.226</v>
      </c>
      <c r="F2002" s="156" t="e">
        <v>#N/A</v>
      </c>
      <c r="G2002" s="157" t="e">
        <v>#N/A</v>
      </c>
      <c r="H2002" s="158" t="e">
        <f t="shared" si="62"/>
        <v>#DIV/0!</v>
      </c>
      <c r="I2002" s="157" t="e">
        <f t="shared" si="63"/>
        <v>#N/A</v>
      </c>
      <c r="J2002" t="s">
        <v>202</v>
      </c>
      <c r="K2002" t="s">
        <v>1526</v>
      </c>
      <c r="L2002" t="s">
        <v>204</v>
      </c>
      <c r="M2002" t="s">
        <v>199</v>
      </c>
    </row>
    <row r="2003" spans="1:13" x14ac:dyDescent="0.25">
      <c r="A2003" t="s">
        <v>4359</v>
      </c>
      <c r="B2003" t="s">
        <v>4526</v>
      </c>
      <c r="C2003" t="s">
        <v>4527</v>
      </c>
      <c r="E2003">
        <v>0.87229999999999996</v>
      </c>
      <c r="F2003" s="156">
        <v>0.2</v>
      </c>
      <c r="G2003" s="157">
        <v>0</v>
      </c>
      <c r="H2003" s="158" t="e">
        <f t="shared" si="62"/>
        <v>#DIV/0!</v>
      </c>
      <c r="I2003" s="157">
        <f t="shared" si="63"/>
        <v>4.3614999999999995</v>
      </c>
      <c r="J2003" t="s">
        <v>202</v>
      </c>
      <c r="K2003" t="s">
        <v>4055</v>
      </c>
      <c r="L2003" t="s">
        <v>204</v>
      </c>
      <c r="M2003" t="s">
        <v>199</v>
      </c>
    </row>
    <row r="2004" spans="1:13" x14ac:dyDescent="0.25">
      <c r="A2004" t="s">
        <v>4359</v>
      </c>
      <c r="B2004" t="s">
        <v>4528</v>
      </c>
      <c r="C2004" t="s">
        <v>4529</v>
      </c>
      <c r="E2004">
        <v>2.9424999999999999</v>
      </c>
      <c r="F2004" s="156" t="e">
        <v>#N/A</v>
      </c>
      <c r="G2004" s="157" t="e">
        <v>#N/A</v>
      </c>
      <c r="H2004" s="158" t="e">
        <f t="shared" si="62"/>
        <v>#DIV/0!</v>
      </c>
      <c r="I2004" s="157" t="e">
        <f t="shared" si="63"/>
        <v>#N/A</v>
      </c>
      <c r="J2004" t="s">
        <v>202</v>
      </c>
      <c r="K2004" t="s">
        <v>1526</v>
      </c>
      <c r="L2004" t="s">
        <v>204</v>
      </c>
      <c r="M2004" t="s">
        <v>199</v>
      </c>
    </row>
    <row r="2005" spans="1:13" x14ac:dyDescent="0.25">
      <c r="A2005" t="s">
        <v>4359</v>
      </c>
      <c r="B2005" t="s">
        <v>4530</v>
      </c>
      <c r="C2005" t="s">
        <v>4531</v>
      </c>
      <c r="E2005">
        <v>5.0664999999999996</v>
      </c>
      <c r="F2005" s="156" t="e">
        <v>#N/A</v>
      </c>
      <c r="G2005" s="157" t="e">
        <v>#N/A</v>
      </c>
      <c r="H2005" s="158" t="e">
        <f t="shared" si="62"/>
        <v>#DIV/0!</v>
      </c>
      <c r="I2005" s="157" t="e">
        <f t="shared" si="63"/>
        <v>#N/A</v>
      </c>
      <c r="J2005" t="s">
        <v>202</v>
      </c>
      <c r="K2005" t="s">
        <v>1526</v>
      </c>
      <c r="L2005" t="s">
        <v>204</v>
      </c>
      <c r="M2005" t="s">
        <v>199</v>
      </c>
    </row>
    <row r="2006" spans="1:13" x14ac:dyDescent="0.25">
      <c r="A2006" t="s">
        <v>4359</v>
      </c>
      <c r="B2006" t="s">
        <v>4532</v>
      </c>
      <c r="C2006" t="s">
        <v>4533</v>
      </c>
      <c r="E2006">
        <v>3.5</v>
      </c>
      <c r="F2006" s="156" t="e">
        <v>#N/A</v>
      </c>
      <c r="G2006" s="157" t="e">
        <v>#N/A</v>
      </c>
      <c r="H2006" s="158" t="e">
        <f t="shared" si="62"/>
        <v>#DIV/0!</v>
      </c>
      <c r="I2006" s="157" t="e">
        <f t="shared" si="63"/>
        <v>#N/A</v>
      </c>
      <c r="J2006" t="s">
        <v>2007</v>
      </c>
      <c r="K2006" t="s">
        <v>4534</v>
      </c>
      <c r="L2006" t="s">
        <v>2008</v>
      </c>
      <c r="M2006" t="s">
        <v>199</v>
      </c>
    </row>
    <row r="2007" spans="1:13" x14ac:dyDescent="0.25">
      <c r="A2007" t="s">
        <v>4359</v>
      </c>
      <c r="B2007" t="s">
        <v>4535</v>
      </c>
      <c r="C2007" t="s">
        <v>4536</v>
      </c>
      <c r="E2007">
        <v>2.4900000000000002</v>
      </c>
      <c r="F2007" s="156" t="e">
        <v>#N/A</v>
      </c>
      <c r="G2007" s="157" t="e">
        <v>#N/A</v>
      </c>
      <c r="H2007" s="158" t="e">
        <f t="shared" si="62"/>
        <v>#DIV/0!</v>
      </c>
      <c r="I2007" s="157" t="e">
        <f t="shared" si="63"/>
        <v>#N/A</v>
      </c>
      <c r="J2007" t="s">
        <v>4420</v>
      </c>
      <c r="K2007" t="s">
        <v>1526</v>
      </c>
      <c r="L2007" t="s">
        <v>4421</v>
      </c>
      <c r="M2007" t="s">
        <v>199</v>
      </c>
    </row>
    <row r="2008" spans="1:13" x14ac:dyDescent="0.25">
      <c r="A2008" t="s">
        <v>4359</v>
      </c>
      <c r="B2008" t="s">
        <v>4537</v>
      </c>
      <c r="C2008" t="s">
        <v>4538</v>
      </c>
      <c r="E2008">
        <v>20</v>
      </c>
      <c r="F2008" s="156" t="e">
        <v>#N/A</v>
      </c>
      <c r="G2008" s="157" t="e">
        <v>#N/A</v>
      </c>
      <c r="H2008" s="158" t="e">
        <f t="shared" si="62"/>
        <v>#DIV/0!</v>
      </c>
      <c r="I2008" s="157" t="e">
        <f t="shared" si="63"/>
        <v>#N/A</v>
      </c>
      <c r="J2008" t="e">
        <v>#N/A</v>
      </c>
      <c r="K2008" t="s">
        <v>4534</v>
      </c>
      <c r="L2008" t="s">
        <v>2522</v>
      </c>
      <c r="M2008" t="s">
        <v>199</v>
      </c>
    </row>
    <row r="2009" spans="1:13" x14ac:dyDescent="0.25">
      <c r="A2009" t="s">
        <v>4359</v>
      </c>
      <c r="B2009" t="s">
        <v>4539</v>
      </c>
      <c r="C2009" t="s">
        <v>4540</v>
      </c>
      <c r="E2009">
        <v>0.31</v>
      </c>
      <c r="F2009" s="156">
        <v>0.1</v>
      </c>
      <c r="G2009" s="157">
        <v>0</v>
      </c>
      <c r="H2009" s="158" t="e">
        <f t="shared" si="62"/>
        <v>#DIV/0!</v>
      </c>
      <c r="I2009" s="157">
        <f t="shared" si="63"/>
        <v>3.0999999999999996</v>
      </c>
      <c r="J2009" t="s">
        <v>4364</v>
      </c>
      <c r="K2009" t="s">
        <v>231</v>
      </c>
      <c r="L2009" t="s">
        <v>4365</v>
      </c>
      <c r="M2009" t="s">
        <v>199</v>
      </c>
    </row>
    <row r="2010" spans="1:13" x14ac:dyDescent="0.25">
      <c r="A2010" t="s">
        <v>4359</v>
      </c>
      <c r="B2010" t="s">
        <v>4541</v>
      </c>
      <c r="C2010" t="s">
        <v>4542</v>
      </c>
      <c r="E2010">
        <v>1.54</v>
      </c>
      <c r="F2010" s="156">
        <v>0.5</v>
      </c>
      <c r="G2010" s="157">
        <v>0</v>
      </c>
      <c r="H2010" s="158" t="e">
        <f t="shared" si="62"/>
        <v>#DIV/0!</v>
      </c>
      <c r="I2010" s="157">
        <f t="shared" si="63"/>
        <v>3.08</v>
      </c>
      <c r="J2010" t="s">
        <v>1004</v>
      </c>
      <c r="K2010" t="s">
        <v>231</v>
      </c>
      <c r="L2010" t="s">
        <v>1005</v>
      </c>
      <c r="M2010" t="s">
        <v>199</v>
      </c>
    </row>
    <row r="2011" spans="1:13" x14ac:dyDescent="0.25">
      <c r="A2011" t="s">
        <v>4359</v>
      </c>
      <c r="B2011" t="s">
        <v>4543</v>
      </c>
      <c r="C2011" t="s">
        <v>4544</v>
      </c>
      <c r="E2011">
        <v>1.7</v>
      </c>
      <c r="F2011" s="156">
        <v>0.5</v>
      </c>
      <c r="G2011" s="157">
        <v>0</v>
      </c>
      <c r="H2011" s="158" t="e">
        <f t="shared" si="62"/>
        <v>#DIV/0!</v>
      </c>
      <c r="I2011" s="157">
        <f t="shared" si="63"/>
        <v>3.4</v>
      </c>
      <c r="J2011" t="s">
        <v>4364</v>
      </c>
      <c r="K2011" t="s">
        <v>231</v>
      </c>
      <c r="L2011" t="s">
        <v>4365</v>
      </c>
      <c r="M2011" t="s">
        <v>199</v>
      </c>
    </row>
    <row r="2012" spans="1:13" x14ac:dyDescent="0.25">
      <c r="A2012" t="s">
        <v>4359</v>
      </c>
      <c r="B2012" t="s">
        <v>4545</v>
      </c>
      <c r="C2012" t="s">
        <v>4546</v>
      </c>
      <c r="E2012">
        <v>2.4302000000000001</v>
      </c>
      <c r="F2012" s="156">
        <v>1</v>
      </c>
      <c r="G2012" s="157">
        <v>0</v>
      </c>
      <c r="H2012" s="158" t="e">
        <f t="shared" si="62"/>
        <v>#DIV/0!</v>
      </c>
      <c r="I2012" s="157">
        <f t="shared" si="63"/>
        <v>2.4302000000000001</v>
      </c>
      <c r="J2012" t="s">
        <v>1004</v>
      </c>
      <c r="K2012" t="s">
        <v>220</v>
      </c>
      <c r="L2012" t="s">
        <v>1005</v>
      </c>
      <c r="M2012" t="s">
        <v>199</v>
      </c>
    </row>
    <row r="2013" spans="1:13" x14ac:dyDescent="0.25">
      <c r="A2013" t="s">
        <v>4359</v>
      </c>
      <c r="B2013" t="s">
        <v>4547</v>
      </c>
      <c r="C2013" t="s">
        <v>4548</v>
      </c>
      <c r="E2013">
        <v>4.8499999999999996</v>
      </c>
      <c r="F2013" s="156" t="e">
        <v>#N/A</v>
      </c>
      <c r="G2013" s="157" t="e">
        <v>#N/A</v>
      </c>
      <c r="H2013" s="158" t="e">
        <f t="shared" si="62"/>
        <v>#DIV/0!</v>
      </c>
      <c r="I2013" s="157" t="e">
        <f t="shared" si="63"/>
        <v>#N/A</v>
      </c>
      <c r="J2013" t="e">
        <v>#N/A</v>
      </c>
      <c r="K2013" t="e">
        <v>#N/A</v>
      </c>
      <c r="L2013" t="s">
        <v>2008</v>
      </c>
      <c r="M2013" t="s">
        <v>199</v>
      </c>
    </row>
    <row r="2014" spans="1:13" x14ac:dyDescent="0.25">
      <c r="A2014" t="s">
        <v>4359</v>
      </c>
      <c r="B2014" t="s">
        <v>4549</v>
      </c>
      <c r="C2014" t="s">
        <v>4550</v>
      </c>
      <c r="E2014">
        <v>4.7591999999999999</v>
      </c>
      <c r="F2014" s="156">
        <v>1</v>
      </c>
      <c r="G2014" s="157">
        <v>0</v>
      </c>
      <c r="H2014" s="158" t="e">
        <f t="shared" si="62"/>
        <v>#DIV/0!</v>
      </c>
      <c r="I2014" s="157">
        <f t="shared" si="63"/>
        <v>4.7591999999999999</v>
      </c>
      <c r="J2014" t="s">
        <v>4364</v>
      </c>
      <c r="K2014" t="s">
        <v>220</v>
      </c>
      <c r="L2014" t="s">
        <v>4365</v>
      </c>
      <c r="M2014" t="s">
        <v>199</v>
      </c>
    </row>
    <row r="2015" spans="1:13" x14ac:dyDescent="0.25">
      <c r="A2015" t="s">
        <v>4359</v>
      </c>
      <c r="B2015" t="s">
        <v>4551</v>
      </c>
      <c r="C2015" t="s">
        <v>4552</v>
      </c>
      <c r="E2015">
        <v>1.2257</v>
      </c>
      <c r="F2015" s="156" t="e">
        <v>#N/A</v>
      </c>
      <c r="G2015" s="157" t="e">
        <v>#N/A</v>
      </c>
      <c r="H2015" s="158" t="e">
        <f t="shared" si="62"/>
        <v>#DIV/0!</v>
      </c>
      <c r="I2015" s="157" t="e">
        <f t="shared" si="63"/>
        <v>#N/A</v>
      </c>
      <c r="J2015" t="s">
        <v>202</v>
      </c>
      <c r="K2015" t="s">
        <v>220</v>
      </c>
      <c r="L2015" t="s">
        <v>204</v>
      </c>
      <c r="M2015" t="s">
        <v>199</v>
      </c>
    </row>
    <row r="2016" spans="1:13" x14ac:dyDescent="0.25">
      <c r="A2016" t="s">
        <v>4359</v>
      </c>
      <c r="B2016" t="s">
        <v>4553</v>
      </c>
      <c r="C2016" t="s">
        <v>4554</v>
      </c>
      <c r="E2016">
        <v>14.465999999999999</v>
      </c>
      <c r="F2016" s="156">
        <v>12</v>
      </c>
      <c r="G2016" s="157">
        <v>0</v>
      </c>
      <c r="H2016" s="158" t="e">
        <f t="shared" si="62"/>
        <v>#DIV/0!</v>
      </c>
      <c r="I2016" s="157">
        <f t="shared" si="63"/>
        <v>1.2055</v>
      </c>
      <c r="J2016" t="s">
        <v>202</v>
      </c>
      <c r="K2016" t="s">
        <v>4368</v>
      </c>
      <c r="L2016" t="s">
        <v>204</v>
      </c>
      <c r="M2016" t="s">
        <v>199</v>
      </c>
    </row>
    <row r="2017" spans="1:13" x14ac:dyDescent="0.25">
      <c r="A2017" t="s">
        <v>4359</v>
      </c>
      <c r="B2017" t="s">
        <v>4555</v>
      </c>
      <c r="C2017" t="s">
        <v>4556</v>
      </c>
      <c r="E2017">
        <v>0.439</v>
      </c>
      <c r="F2017" s="156">
        <v>0.2</v>
      </c>
      <c r="G2017" s="157">
        <v>0</v>
      </c>
      <c r="H2017" s="158" t="e">
        <f t="shared" si="62"/>
        <v>#DIV/0!</v>
      </c>
      <c r="I2017" s="157">
        <f t="shared" si="63"/>
        <v>2.1949999999999998</v>
      </c>
      <c r="J2017" t="s">
        <v>202</v>
      </c>
      <c r="K2017" t="s">
        <v>4055</v>
      </c>
      <c r="L2017" t="s">
        <v>204</v>
      </c>
      <c r="M2017" t="s">
        <v>199</v>
      </c>
    </row>
    <row r="2018" spans="1:13" x14ac:dyDescent="0.25">
      <c r="A2018" t="s">
        <v>4359</v>
      </c>
      <c r="B2018" t="s">
        <v>4557</v>
      </c>
      <c r="C2018" t="s">
        <v>4558</v>
      </c>
      <c r="E2018">
        <v>1.466</v>
      </c>
      <c r="F2018" s="156">
        <v>1</v>
      </c>
      <c r="G2018" s="157">
        <v>0</v>
      </c>
      <c r="H2018" s="158" t="e">
        <f t="shared" si="62"/>
        <v>#DIV/0!</v>
      </c>
      <c r="I2018" s="157">
        <f t="shared" si="63"/>
        <v>1.466</v>
      </c>
      <c r="J2018" t="s">
        <v>202</v>
      </c>
      <c r="K2018" t="s">
        <v>1526</v>
      </c>
      <c r="L2018" t="s">
        <v>204</v>
      </c>
      <c r="M2018" t="s">
        <v>199</v>
      </c>
    </row>
    <row r="2019" spans="1:13" x14ac:dyDescent="0.25">
      <c r="A2019" t="s">
        <v>4359</v>
      </c>
      <c r="B2019" t="s">
        <v>4559</v>
      </c>
      <c r="C2019" t="s">
        <v>4560</v>
      </c>
      <c r="E2019">
        <v>1.55</v>
      </c>
      <c r="F2019" s="156">
        <v>10</v>
      </c>
      <c r="G2019" s="157">
        <v>0</v>
      </c>
      <c r="H2019" s="158" t="e">
        <f t="shared" si="62"/>
        <v>#DIV/0!</v>
      </c>
      <c r="I2019" s="157">
        <f t="shared" si="63"/>
        <v>0.155</v>
      </c>
      <c r="J2019" t="s">
        <v>202</v>
      </c>
      <c r="K2019" t="s">
        <v>4055</v>
      </c>
      <c r="L2019" t="s">
        <v>204</v>
      </c>
      <c r="M2019" t="s">
        <v>199</v>
      </c>
    </row>
    <row r="2020" spans="1:13" x14ac:dyDescent="0.25">
      <c r="A2020" t="s">
        <v>4359</v>
      </c>
      <c r="B2020" t="s">
        <v>4561</v>
      </c>
      <c r="C2020" t="s">
        <v>4562</v>
      </c>
      <c r="E2020">
        <v>14.99</v>
      </c>
      <c r="F2020" s="156" t="e">
        <v>#N/A</v>
      </c>
      <c r="G2020" s="157" t="e">
        <v>#N/A</v>
      </c>
      <c r="H2020" s="158" t="e">
        <f t="shared" si="62"/>
        <v>#DIV/0!</v>
      </c>
      <c r="I2020" s="157" t="e">
        <f t="shared" si="63"/>
        <v>#N/A</v>
      </c>
      <c r="J2020" t="s">
        <v>202</v>
      </c>
      <c r="K2020" t="s">
        <v>220</v>
      </c>
      <c r="L2020" t="s">
        <v>204</v>
      </c>
      <c r="M2020" t="s">
        <v>199</v>
      </c>
    </row>
    <row r="2021" spans="1:13" x14ac:dyDescent="0.25">
      <c r="A2021" t="s">
        <v>4359</v>
      </c>
      <c r="B2021" t="s">
        <v>4563</v>
      </c>
      <c r="C2021" t="s">
        <v>4564</v>
      </c>
      <c r="E2021">
        <v>0.42849999999999999</v>
      </c>
      <c r="F2021" s="156" t="e">
        <v>#N/A</v>
      </c>
      <c r="G2021" s="157" t="e">
        <v>#N/A</v>
      </c>
      <c r="H2021" s="158" t="e">
        <f t="shared" si="62"/>
        <v>#DIV/0!</v>
      </c>
      <c r="I2021" s="157" t="e">
        <f t="shared" si="63"/>
        <v>#N/A</v>
      </c>
      <c r="J2021" t="s">
        <v>202</v>
      </c>
      <c r="K2021" t="s">
        <v>4055</v>
      </c>
      <c r="L2021" t="s">
        <v>204</v>
      </c>
      <c r="M2021" t="s">
        <v>199</v>
      </c>
    </row>
    <row r="2022" spans="1:13" x14ac:dyDescent="0.25">
      <c r="A2022" t="s">
        <v>4359</v>
      </c>
      <c r="B2022" t="s">
        <v>4565</v>
      </c>
      <c r="C2022" t="s">
        <v>4566</v>
      </c>
      <c r="E2022">
        <v>1.3762000000000001</v>
      </c>
      <c r="F2022" s="156">
        <v>1</v>
      </c>
      <c r="G2022" s="157">
        <v>0</v>
      </c>
      <c r="H2022" s="158" t="e">
        <f t="shared" si="62"/>
        <v>#DIV/0!</v>
      </c>
      <c r="I2022" s="157">
        <f t="shared" si="63"/>
        <v>1.3762000000000001</v>
      </c>
      <c r="J2022" t="s">
        <v>202</v>
      </c>
      <c r="K2022" t="s">
        <v>220</v>
      </c>
      <c r="L2022" t="s">
        <v>204</v>
      </c>
      <c r="M2022" t="s">
        <v>199</v>
      </c>
    </row>
    <row r="2023" spans="1:13" x14ac:dyDescent="0.25">
      <c r="A2023" t="s">
        <v>4359</v>
      </c>
      <c r="B2023" t="s">
        <v>4567</v>
      </c>
      <c r="C2023" t="s">
        <v>4568</v>
      </c>
      <c r="E2023">
        <v>1.7529999999999999</v>
      </c>
      <c r="F2023" s="156">
        <v>1</v>
      </c>
      <c r="G2023" s="157">
        <v>0</v>
      </c>
      <c r="H2023" s="158" t="e">
        <f t="shared" si="62"/>
        <v>#DIV/0!</v>
      </c>
      <c r="I2023" s="157">
        <f t="shared" si="63"/>
        <v>1.7529999999999999</v>
      </c>
      <c r="J2023" t="s">
        <v>202</v>
      </c>
      <c r="K2023" t="s">
        <v>244</v>
      </c>
      <c r="L2023" t="s">
        <v>204</v>
      </c>
      <c r="M2023" t="s">
        <v>199</v>
      </c>
    </row>
    <row r="2024" spans="1:13" x14ac:dyDescent="0.25">
      <c r="A2024" t="s">
        <v>4359</v>
      </c>
      <c r="B2024" t="s">
        <v>4569</v>
      </c>
      <c r="C2024" t="s">
        <v>4570</v>
      </c>
      <c r="E2024">
        <v>13.804</v>
      </c>
      <c r="F2024" s="156">
        <v>10</v>
      </c>
      <c r="G2024" s="157">
        <v>0</v>
      </c>
      <c r="H2024" s="158" t="e">
        <f t="shared" si="62"/>
        <v>#DIV/0!</v>
      </c>
      <c r="I2024" s="157">
        <f t="shared" si="63"/>
        <v>1.3804000000000001</v>
      </c>
      <c r="J2024" t="s">
        <v>2521</v>
      </c>
      <c r="K2024" t="s">
        <v>4368</v>
      </c>
      <c r="L2024" t="s">
        <v>2522</v>
      </c>
      <c r="M2024" t="s">
        <v>199</v>
      </c>
    </row>
    <row r="2025" spans="1:13" x14ac:dyDescent="0.25">
      <c r="A2025" t="s">
        <v>4359</v>
      </c>
      <c r="B2025" t="s">
        <v>4571</v>
      </c>
      <c r="C2025" t="s">
        <v>4572</v>
      </c>
      <c r="E2025">
        <v>13.7</v>
      </c>
      <c r="F2025" s="156">
        <v>10</v>
      </c>
      <c r="G2025" s="157">
        <v>0</v>
      </c>
      <c r="H2025" s="158" t="e">
        <f t="shared" si="62"/>
        <v>#DIV/0!</v>
      </c>
      <c r="I2025" s="157">
        <f t="shared" si="63"/>
        <v>1.3699999999999999</v>
      </c>
      <c r="J2025" t="s">
        <v>2007</v>
      </c>
      <c r="K2025" t="s">
        <v>4368</v>
      </c>
      <c r="L2025" t="s">
        <v>2008</v>
      </c>
      <c r="M2025" t="s">
        <v>199</v>
      </c>
    </row>
    <row r="2026" spans="1:13" x14ac:dyDescent="0.25">
      <c r="A2026" t="s">
        <v>4359</v>
      </c>
      <c r="B2026" t="s">
        <v>4573</v>
      </c>
      <c r="C2026" t="s">
        <v>4574</v>
      </c>
      <c r="E2026">
        <v>4.2016999999999998</v>
      </c>
      <c r="F2026" s="156">
        <v>1</v>
      </c>
      <c r="G2026" s="157">
        <v>0</v>
      </c>
      <c r="H2026" s="158" t="e">
        <f t="shared" si="62"/>
        <v>#DIV/0!</v>
      </c>
      <c r="I2026" s="157">
        <f t="shared" si="63"/>
        <v>4.2016999999999998</v>
      </c>
      <c r="J2026" t="s">
        <v>202</v>
      </c>
      <c r="K2026" t="s">
        <v>3996</v>
      </c>
      <c r="L2026" t="s">
        <v>204</v>
      </c>
      <c r="M2026" t="s">
        <v>199</v>
      </c>
    </row>
    <row r="2027" spans="1:13" x14ac:dyDescent="0.25">
      <c r="A2027" t="s">
        <v>4359</v>
      </c>
      <c r="B2027" t="s">
        <v>4575</v>
      </c>
      <c r="C2027" t="s">
        <v>4576</v>
      </c>
      <c r="E2027">
        <v>1.0046999999999999</v>
      </c>
      <c r="F2027" s="156">
        <v>0.2</v>
      </c>
      <c r="G2027" s="157">
        <v>0</v>
      </c>
      <c r="H2027" s="158" t="e">
        <f t="shared" si="62"/>
        <v>#DIV/0!</v>
      </c>
      <c r="I2027" s="157">
        <f t="shared" si="63"/>
        <v>5.0234999999999994</v>
      </c>
      <c r="J2027" t="s">
        <v>202</v>
      </c>
      <c r="K2027" t="s">
        <v>4055</v>
      </c>
      <c r="L2027" t="s">
        <v>204</v>
      </c>
      <c r="M2027" t="s">
        <v>199</v>
      </c>
    </row>
    <row r="2028" spans="1:13" x14ac:dyDescent="0.25">
      <c r="A2028" t="s">
        <v>4359</v>
      </c>
      <c r="B2028" t="s">
        <v>4577</v>
      </c>
      <c r="C2028" t="s">
        <v>4548</v>
      </c>
      <c r="E2028">
        <v>3.0760999999999998</v>
      </c>
      <c r="F2028" s="156">
        <v>1</v>
      </c>
      <c r="G2028" s="157">
        <v>0</v>
      </c>
      <c r="H2028" s="158" t="e">
        <f t="shared" si="62"/>
        <v>#DIV/0!</v>
      </c>
      <c r="I2028" s="157">
        <f t="shared" si="63"/>
        <v>3.0760999999999998</v>
      </c>
      <c r="J2028" t="s">
        <v>202</v>
      </c>
      <c r="K2028" t="s">
        <v>3996</v>
      </c>
      <c r="L2028" t="s">
        <v>204</v>
      </c>
      <c r="M2028" t="s">
        <v>199</v>
      </c>
    </row>
    <row r="2029" spans="1:13" x14ac:dyDescent="0.25">
      <c r="A2029" t="s">
        <v>4359</v>
      </c>
      <c r="B2029" t="s">
        <v>4578</v>
      </c>
      <c r="C2029" t="s">
        <v>4579</v>
      </c>
      <c r="E2029">
        <v>0.99</v>
      </c>
      <c r="F2029" s="156">
        <v>0.2</v>
      </c>
      <c r="G2029" s="157">
        <v>0</v>
      </c>
      <c r="H2029" s="158" t="e">
        <f t="shared" si="62"/>
        <v>#DIV/0!</v>
      </c>
      <c r="I2029" s="157">
        <f t="shared" si="63"/>
        <v>4.9499999999999993</v>
      </c>
      <c r="J2029" t="s">
        <v>4364</v>
      </c>
      <c r="K2029" t="s">
        <v>231</v>
      </c>
      <c r="L2029" t="s">
        <v>4365</v>
      </c>
      <c r="M2029" t="s">
        <v>199</v>
      </c>
    </row>
    <row r="2030" spans="1:13" x14ac:dyDescent="0.25">
      <c r="A2030" t="s">
        <v>4359</v>
      </c>
      <c r="B2030" t="s">
        <v>4580</v>
      </c>
      <c r="C2030" t="s">
        <v>4581</v>
      </c>
      <c r="E2030">
        <v>3.8485999999999998</v>
      </c>
      <c r="F2030" s="156">
        <v>1</v>
      </c>
      <c r="G2030" s="157">
        <v>0</v>
      </c>
      <c r="H2030" s="158" t="e">
        <f t="shared" si="62"/>
        <v>#DIV/0!</v>
      </c>
      <c r="I2030" s="157">
        <f t="shared" si="63"/>
        <v>3.8485999999999998</v>
      </c>
      <c r="J2030" t="s">
        <v>202</v>
      </c>
      <c r="K2030" t="s">
        <v>1941</v>
      </c>
      <c r="L2030" t="s">
        <v>204</v>
      </c>
      <c r="M2030" t="s">
        <v>199</v>
      </c>
    </row>
    <row r="2031" spans="1:13" x14ac:dyDescent="0.25">
      <c r="A2031" t="s">
        <v>4359</v>
      </c>
      <c r="B2031" t="s">
        <v>4582</v>
      </c>
      <c r="C2031" t="s">
        <v>4583</v>
      </c>
      <c r="E2031">
        <v>0.83079999999999998</v>
      </c>
      <c r="F2031" s="156">
        <v>0.15</v>
      </c>
      <c r="G2031" s="157">
        <v>0</v>
      </c>
      <c r="H2031" s="158" t="e">
        <f t="shared" si="62"/>
        <v>#DIV/0!</v>
      </c>
      <c r="I2031" s="157">
        <f t="shared" si="63"/>
        <v>5.5386666666666668</v>
      </c>
      <c r="J2031" t="s">
        <v>202</v>
      </c>
      <c r="K2031" t="s">
        <v>4055</v>
      </c>
      <c r="L2031" t="s">
        <v>204</v>
      </c>
      <c r="M2031" t="s">
        <v>199</v>
      </c>
    </row>
    <row r="2032" spans="1:13" x14ac:dyDescent="0.25">
      <c r="A2032" t="s">
        <v>4359</v>
      </c>
      <c r="B2032" t="s">
        <v>4584</v>
      </c>
      <c r="C2032" t="s">
        <v>4585</v>
      </c>
      <c r="E2032">
        <v>14.347200000000001</v>
      </c>
      <c r="F2032" s="156">
        <v>0.25</v>
      </c>
      <c r="G2032" s="157">
        <v>0</v>
      </c>
      <c r="H2032" s="158" t="e">
        <f t="shared" si="62"/>
        <v>#DIV/0!</v>
      </c>
      <c r="I2032" s="157">
        <f t="shared" si="63"/>
        <v>57.388800000000003</v>
      </c>
      <c r="J2032" t="s">
        <v>202</v>
      </c>
      <c r="K2032" t="s">
        <v>231</v>
      </c>
      <c r="L2032" t="s">
        <v>204</v>
      </c>
      <c r="M2032" t="s">
        <v>199</v>
      </c>
    </row>
    <row r="2033" spans="1:13" x14ac:dyDescent="0.25">
      <c r="A2033" t="s">
        <v>4359</v>
      </c>
      <c r="B2033" t="s">
        <v>4586</v>
      </c>
      <c r="C2033" t="s">
        <v>4587</v>
      </c>
      <c r="E2033">
        <v>1.9556</v>
      </c>
      <c r="F2033" s="156" t="e">
        <v>#N/A</v>
      </c>
      <c r="G2033" s="157" t="e">
        <v>#N/A</v>
      </c>
      <c r="H2033" s="158" t="e">
        <f t="shared" si="62"/>
        <v>#DIV/0!</v>
      </c>
      <c r="I2033" s="157" t="e">
        <f t="shared" si="63"/>
        <v>#N/A</v>
      </c>
      <c r="J2033" t="s">
        <v>202</v>
      </c>
      <c r="K2033" t="s">
        <v>244</v>
      </c>
      <c r="L2033" t="s">
        <v>204</v>
      </c>
      <c r="M2033" t="s">
        <v>199</v>
      </c>
    </row>
    <row r="2034" spans="1:13" x14ac:dyDescent="0.25">
      <c r="A2034" t="s">
        <v>4359</v>
      </c>
      <c r="B2034" t="s">
        <v>4588</v>
      </c>
      <c r="C2034" t="s">
        <v>4589</v>
      </c>
      <c r="E2034">
        <v>2.2902</v>
      </c>
      <c r="F2034" s="156">
        <v>1</v>
      </c>
      <c r="G2034" s="157">
        <v>0</v>
      </c>
      <c r="H2034" s="158" t="e">
        <f t="shared" si="62"/>
        <v>#DIV/0!</v>
      </c>
      <c r="I2034" s="157">
        <f t="shared" si="63"/>
        <v>2.2902</v>
      </c>
      <c r="J2034" t="s">
        <v>202</v>
      </c>
      <c r="K2034" t="s">
        <v>231</v>
      </c>
      <c r="L2034" t="s">
        <v>204</v>
      </c>
      <c r="M2034" t="s">
        <v>199</v>
      </c>
    </row>
    <row r="2035" spans="1:13" x14ac:dyDescent="0.25">
      <c r="A2035" t="s">
        <v>4359</v>
      </c>
      <c r="B2035" t="s">
        <v>4590</v>
      </c>
      <c r="C2035" t="s">
        <v>4591</v>
      </c>
      <c r="E2035">
        <v>1.8420000000000001</v>
      </c>
      <c r="F2035" s="156">
        <v>1</v>
      </c>
      <c r="G2035" s="157">
        <v>0</v>
      </c>
      <c r="H2035" s="158" t="e">
        <f t="shared" si="62"/>
        <v>#DIV/0!</v>
      </c>
      <c r="I2035" s="157">
        <f t="shared" si="63"/>
        <v>1.8420000000000001</v>
      </c>
      <c r="J2035" t="s">
        <v>202</v>
      </c>
      <c r="K2035" t="s">
        <v>4592</v>
      </c>
      <c r="L2035" t="s">
        <v>204</v>
      </c>
      <c r="M2035" t="s">
        <v>199</v>
      </c>
    </row>
    <row r="2036" spans="1:13" x14ac:dyDescent="0.25">
      <c r="A2036" t="s">
        <v>4359</v>
      </c>
      <c r="B2036" t="s">
        <v>4593</v>
      </c>
      <c r="C2036" t="s">
        <v>4594</v>
      </c>
      <c r="E2036">
        <v>24</v>
      </c>
      <c r="F2036" s="156">
        <v>25</v>
      </c>
      <c r="G2036" s="157">
        <v>0</v>
      </c>
      <c r="H2036" s="158" t="e">
        <f t="shared" si="62"/>
        <v>#DIV/0!</v>
      </c>
      <c r="I2036" s="157">
        <f t="shared" si="63"/>
        <v>0.96</v>
      </c>
      <c r="J2036" t="s">
        <v>202</v>
      </c>
      <c r="K2036" t="s">
        <v>356</v>
      </c>
      <c r="L2036" t="s">
        <v>204</v>
      </c>
      <c r="M2036" t="s">
        <v>199</v>
      </c>
    </row>
    <row r="2037" spans="1:13" x14ac:dyDescent="0.25">
      <c r="A2037" t="s">
        <v>4359</v>
      </c>
      <c r="B2037" t="s">
        <v>4595</v>
      </c>
      <c r="C2037" t="s">
        <v>4596</v>
      </c>
      <c r="E2037">
        <v>0.96830000000000005</v>
      </c>
      <c r="F2037" s="156">
        <v>1</v>
      </c>
      <c r="G2037" s="157">
        <v>0</v>
      </c>
      <c r="H2037" s="158" t="e">
        <f t="shared" si="62"/>
        <v>#DIV/0!</v>
      </c>
      <c r="I2037" s="157">
        <f t="shared" si="63"/>
        <v>0.96830000000000005</v>
      </c>
      <c r="J2037" t="s">
        <v>202</v>
      </c>
      <c r="K2037" t="s">
        <v>231</v>
      </c>
      <c r="L2037" t="s">
        <v>204</v>
      </c>
      <c r="M2037" t="s">
        <v>199</v>
      </c>
    </row>
    <row r="2038" spans="1:13" x14ac:dyDescent="0.25">
      <c r="A2038" t="s">
        <v>4359</v>
      </c>
      <c r="B2038" t="s">
        <v>4597</v>
      </c>
      <c r="C2038" t="s">
        <v>4598</v>
      </c>
      <c r="E2038">
        <v>0.61829999999999996</v>
      </c>
      <c r="F2038" s="156">
        <v>0.15</v>
      </c>
      <c r="G2038" s="157">
        <v>0</v>
      </c>
      <c r="H2038" s="158" t="e">
        <f t="shared" si="62"/>
        <v>#DIV/0!</v>
      </c>
      <c r="I2038" s="157">
        <f t="shared" si="63"/>
        <v>4.1219999999999999</v>
      </c>
      <c r="J2038" t="s">
        <v>202</v>
      </c>
      <c r="K2038" t="s">
        <v>4055</v>
      </c>
      <c r="L2038" t="s">
        <v>204</v>
      </c>
      <c r="M2038" t="s">
        <v>199</v>
      </c>
    </row>
    <row r="2039" spans="1:13" x14ac:dyDescent="0.25">
      <c r="A2039" t="s">
        <v>4359</v>
      </c>
      <c r="B2039" t="s">
        <v>4599</v>
      </c>
      <c r="C2039" t="s">
        <v>4600</v>
      </c>
      <c r="E2039">
        <v>3.0905</v>
      </c>
      <c r="F2039" s="156" t="e">
        <v>#N/A</v>
      </c>
      <c r="G2039" s="157" t="e">
        <v>#N/A</v>
      </c>
      <c r="H2039" s="158" t="e">
        <f t="shared" si="62"/>
        <v>#DIV/0!</v>
      </c>
      <c r="I2039" s="157" t="e">
        <f t="shared" si="63"/>
        <v>#N/A</v>
      </c>
      <c r="J2039" t="e">
        <v>#N/A</v>
      </c>
      <c r="K2039" t="s">
        <v>220</v>
      </c>
      <c r="L2039" t="s">
        <v>204</v>
      </c>
      <c r="M2039" t="s">
        <v>199</v>
      </c>
    </row>
    <row r="2040" spans="1:13" x14ac:dyDescent="0.25">
      <c r="A2040" t="s">
        <v>4359</v>
      </c>
      <c r="B2040" t="s">
        <v>4601</v>
      </c>
      <c r="C2040" t="s">
        <v>4602</v>
      </c>
      <c r="E2040">
        <v>56.777500000000003</v>
      </c>
      <c r="F2040" s="156">
        <v>25</v>
      </c>
      <c r="G2040" s="157">
        <v>0</v>
      </c>
      <c r="H2040" s="158" t="e">
        <f t="shared" si="62"/>
        <v>#DIV/0!</v>
      </c>
      <c r="I2040" s="157">
        <f t="shared" si="63"/>
        <v>2.2711000000000001</v>
      </c>
      <c r="J2040" t="s">
        <v>202</v>
      </c>
      <c r="K2040" t="s">
        <v>220</v>
      </c>
      <c r="L2040" t="s">
        <v>204</v>
      </c>
      <c r="M2040" t="s">
        <v>199</v>
      </c>
    </row>
    <row r="2041" spans="1:13" x14ac:dyDescent="0.25">
      <c r="A2041" t="s">
        <v>4359</v>
      </c>
      <c r="B2041" t="s">
        <v>4603</v>
      </c>
      <c r="C2041" t="s">
        <v>4604</v>
      </c>
      <c r="E2041">
        <v>3.4456000000000002</v>
      </c>
      <c r="F2041" s="156">
        <v>1</v>
      </c>
      <c r="G2041" s="157" t="e">
        <v>#N/A</v>
      </c>
      <c r="H2041" s="158" t="e">
        <f t="shared" si="62"/>
        <v>#DIV/0!</v>
      </c>
      <c r="I2041" s="157">
        <f t="shared" si="63"/>
        <v>3.4456000000000002</v>
      </c>
      <c r="J2041" t="s">
        <v>202</v>
      </c>
      <c r="K2041" t="s">
        <v>1526</v>
      </c>
      <c r="L2041" t="s">
        <v>204</v>
      </c>
      <c r="M2041" t="s">
        <v>199</v>
      </c>
    </row>
    <row r="2042" spans="1:13" x14ac:dyDescent="0.25">
      <c r="A2042" t="s">
        <v>4359</v>
      </c>
      <c r="B2042" t="s">
        <v>4605</v>
      </c>
      <c r="C2042" t="s">
        <v>4606</v>
      </c>
      <c r="E2042">
        <v>1.1281000000000001</v>
      </c>
      <c r="F2042" s="156" t="e">
        <v>#N/A</v>
      </c>
      <c r="G2042" s="157" t="e">
        <v>#N/A</v>
      </c>
      <c r="H2042" s="158" t="e">
        <f t="shared" si="62"/>
        <v>#DIV/0!</v>
      </c>
      <c r="I2042" s="157" t="e">
        <f t="shared" si="63"/>
        <v>#N/A</v>
      </c>
      <c r="J2042" t="e">
        <v>#N/A</v>
      </c>
      <c r="K2042" t="s">
        <v>244</v>
      </c>
      <c r="L2042" t="s">
        <v>204</v>
      </c>
      <c r="M2042" t="s">
        <v>199</v>
      </c>
    </row>
    <row r="2043" spans="1:13" x14ac:dyDescent="0.25">
      <c r="A2043" t="s">
        <v>4359</v>
      </c>
      <c r="B2043" t="s">
        <v>4607</v>
      </c>
      <c r="C2043" t="s">
        <v>4608</v>
      </c>
      <c r="E2043">
        <v>0.65</v>
      </c>
      <c r="F2043" s="156">
        <v>25</v>
      </c>
      <c r="G2043" s="157">
        <v>0</v>
      </c>
      <c r="H2043" s="158" t="e">
        <f t="shared" si="62"/>
        <v>#DIV/0!</v>
      </c>
      <c r="I2043" s="157">
        <f t="shared" si="63"/>
        <v>2.6000000000000002E-2</v>
      </c>
      <c r="J2043" t="s">
        <v>202</v>
      </c>
      <c r="K2043" t="s">
        <v>971</v>
      </c>
      <c r="L2043" t="s">
        <v>204</v>
      </c>
      <c r="M2043" t="s">
        <v>199</v>
      </c>
    </row>
    <row r="2044" spans="1:13" x14ac:dyDescent="0.25">
      <c r="A2044" t="s">
        <v>4359</v>
      </c>
      <c r="B2044" t="s">
        <v>4609</v>
      </c>
      <c r="C2044" t="s">
        <v>4610</v>
      </c>
      <c r="E2044">
        <v>0.2767</v>
      </c>
      <c r="F2044" s="156">
        <v>0.15</v>
      </c>
      <c r="G2044" s="157">
        <v>0</v>
      </c>
      <c r="H2044" s="158" t="e">
        <f t="shared" si="62"/>
        <v>#DIV/0!</v>
      </c>
      <c r="I2044" s="157">
        <f t="shared" si="63"/>
        <v>1.8446666666666667</v>
      </c>
      <c r="J2044" t="s">
        <v>202</v>
      </c>
      <c r="K2044" t="s">
        <v>4055</v>
      </c>
      <c r="L2044" t="s">
        <v>204</v>
      </c>
      <c r="M2044" t="s">
        <v>199</v>
      </c>
    </row>
    <row r="2045" spans="1:13" x14ac:dyDescent="0.25">
      <c r="A2045" t="s">
        <v>4359</v>
      </c>
      <c r="B2045" t="s">
        <v>4611</v>
      </c>
      <c r="C2045" t="s">
        <v>4612</v>
      </c>
      <c r="E2045">
        <v>1.2976000000000001</v>
      </c>
      <c r="F2045" s="156">
        <v>1</v>
      </c>
      <c r="G2045" s="157">
        <v>0</v>
      </c>
      <c r="H2045" s="158" t="e">
        <f t="shared" si="62"/>
        <v>#DIV/0!</v>
      </c>
      <c r="I2045" s="157">
        <f t="shared" si="63"/>
        <v>1.2976000000000001</v>
      </c>
      <c r="J2045" t="s">
        <v>202</v>
      </c>
      <c r="K2045" t="s">
        <v>220</v>
      </c>
      <c r="L2045" t="s">
        <v>204</v>
      </c>
      <c r="M2045" t="s">
        <v>199</v>
      </c>
    </row>
    <row r="2046" spans="1:13" x14ac:dyDescent="0.25">
      <c r="A2046" t="s">
        <v>4359</v>
      </c>
      <c r="B2046" t="s">
        <v>4613</v>
      </c>
      <c r="C2046" t="s">
        <v>4614</v>
      </c>
      <c r="E2046">
        <v>25.647500000000001</v>
      </c>
      <c r="F2046" s="156">
        <v>25</v>
      </c>
      <c r="G2046" s="157">
        <v>0</v>
      </c>
      <c r="H2046" s="158" t="e">
        <f t="shared" si="62"/>
        <v>#DIV/0!</v>
      </c>
      <c r="I2046" s="157">
        <f t="shared" si="63"/>
        <v>1.0259</v>
      </c>
      <c r="J2046" t="s">
        <v>202</v>
      </c>
      <c r="K2046" t="s">
        <v>1737</v>
      </c>
      <c r="L2046" t="s">
        <v>204</v>
      </c>
      <c r="M2046" t="s">
        <v>199</v>
      </c>
    </row>
    <row r="2047" spans="1:13" x14ac:dyDescent="0.25">
      <c r="A2047" t="s">
        <v>4359</v>
      </c>
      <c r="B2047" t="s">
        <v>4615</v>
      </c>
      <c r="C2047" t="s">
        <v>4616</v>
      </c>
      <c r="E2047">
        <v>1.95</v>
      </c>
      <c r="F2047" s="156">
        <v>1</v>
      </c>
      <c r="G2047" s="157">
        <v>0</v>
      </c>
      <c r="H2047" s="158" t="e">
        <f t="shared" si="62"/>
        <v>#DIV/0!</v>
      </c>
      <c r="I2047" s="157">
        <f t="shared" si="63"/>
        <v>1.95</v>
      </c>
      <c r="J2047" t="s">
        <v>1004</v>
      </c>
      <c r="K2047" t="s">
        <v>231</v>
      </c>
      <c r="L2047" t="s">
        <v>1005</v>
      </c>
      <c r="M2047" t="s">
        <v>199</v>
      </c>
    </row>
    <row r="2048" spans="1:13" x14ac:dyDescent="0.25">
      <c r="A2048" t="s">
        <v>4359</v>
      </c>
      <c r="B2048" t="s">
        <v>4617</v>
      </c>
      <c r="C2048" t="s">
        <v>4618</v>
      </c>
      <c r="E2048" t="e">
        <v>#N/A</v>
      </c>
      <c r="F2048" s="156" t="e">
        <v>#N/A</v>
      </c>
      <c r="G2048" s="157" t="e">
        <v>#N/A</v>
      </c>
      <c r="H2048" s="158" t="e">
        <f t="shared" si="62"/>
        <v>#N/A</v>
      </c>
      <c r="I2048" s="157" t="e">
        <f t="shared" si="63"/>
        <v>#N/A</v>
      </c>
      <c r="J2048" t="s">
        <v>202</v>
      </c>
      <c r="K2048" t="s">
        <v>1430</v>
      </c>
      <c r="L2048" t="s">
        <v>204</v>
      </c>
      <c r="M2048" t="s">
        <v>390</v>
      </c>
    </row>
    <row r="2049" spans="1:13" x14ac:dyDescent="0.25">
      <c r="A2049" t="s">
        <v>4359</v>
      </c>
      <c r="B2049" t="s">
        <v>4619</v>
      </c>
      <c r="C2049" t="s">
        <v>4620</v>
      </c>
      <c r="E2049">
        <v>1.74</v>
      </c>
      <c r="F2049" s="156" t="e">
        <v>#N/A</v>
      </c>
      <c r="G2049" s="157" t="e">
        <v>#N/A</v>
      </c>
      <c r="H2049" s="158" t="e">
        <f t="shared" si="62"/>
        <v>#DIV/0!</v>
      </c>
      <c r="I2049" s="157" t="e">
        <f t="shared" si="63"/>
        <v>#N/A</v>
      </c>
      <c r="J2049" t="s">
        <v>202</v>
      </c>
      <c r="K2049" t="s">
        <v>1430</v>
      </c>
      <c r="L2049" t="s">
        <v>204</v>
      </c>
      <c r="M2049" t="s">
        <v>199</v>
      </c>
    </row>
    <row r="2050" spans="1:13" x14ac:dyDescent="0.25">
      <c r="A2050" t="s">
        <v>4359</v>
      </c>
      <c r="B2050" t="s">
        <v>4621</v>
      </c>
      <c r="C2050" t="s">
        <v>4622</v>
      </c>
      <c r="E2050">
        <v>3.6124999999999998</v>
      </c>
      <c r="F2050" s="156">
        <v>1</v>
      </c>
      <c r="G2050" s="157">
        <v>0</v>
      </c>
      <c r="H2050" s="158" t="e">
        <f t="shared" si="62"/>
        <v>#DIV/0!</v>
      </c>
      <c r="I2050" s="157">
        <f t="shared" si="63"/>
        <v>3.6124999999999998</v>
      </c>
      <c r="J2050" t="s">
        <v>202</v>
      </c>
      <c r="K2050" t="s">
        <v>1430</v>
      </c>
      <c r="L2050" t="s">
        <v>204</v>
      </c>
      <c r="M2050" t="s">
        <v>199</v>
      </c>
    </row>
    <row r="2051" spans="1:13" x14ac:dyDescent="0.25">
      <c r="A2051" t="s">
        <v>4359</v>
      </c>
      <c r="B2051" t="s">
        <v>4623</v>
      </c>
      <c r="C2051" t="s">
        <v>4624</v>
      </c>
      <c r="E2051">
        <v>2.0735000000000001</v>
      </c>
      <c r="F2051" s="156">
        <v>1</v>
      </c>
      <c r="G2051" s="157" t="e">
        <v>#N/A</v>
      </c>
      <c r="H2051" s="158" t="e">
        <f t="shared" ref="H2051:H2114" si="64">(D2051-E2051)/D2051</f>
        <v>#DIV/0!</v>
      </c>
      <c r="I2051" s="157">
        <f t="shared" ref="I2051:I2114" si="65">E2051/F2051</f>
        <v>2.0735000000000001</v>
      </c>
      <c r="J2051" t="s">
        <v>202</v>
      </c>
      <c r="K2051" t="s">
        <v>1430</v>
      </c>
      <c r="L2051" t="s">
        <v>204</v>
      </c>
      <c r="M2051" t="s">
        <v>199</v>
      </c>
    </row>
    <row r="2052" spans="1:13" x14ac:dyDescent="0.25">
      <c r="A2052" t="s">
        <v>4359</v>
      </c>
      <c r="B2052" t="s">
        <v>4625</v>
      </c>
      <c r="C2052" t="s">
        <v>4626</v>
      </c>
      <c r="E2052">
        <v>42.73</v>
      </c>
      <c r="F2052" s="156" t="e">
        <v>#N/A</v>
      </c>
      <c r="G2052" s="157" t="e">
        <v>#N/A</v>
      </c>
      <c r="H2052" s="158" t="e">
        <f t="shared" si="64"/>
        <v>#DIV/0!</v>
      </c>
      <c r="I2052" s="157" t="e">
        <f t="shared" si="65"/>
        <v>#N/A</v>
      </c>
      <c r="J2052" t="e">
        <v>#N/A</v>
      </c>
      <c r="K2052" t="s">
        <v>1430</v>
      </c>
      <c r="L2052" t="s">
        <v>204</v>
      </c>
      <c r="M2052" t="s">
        <v>199</v>
      </c>
    </row>
    <row r="2053" spans="1:13" x14ac:dyDescent="0.25">
      <c r="A2053" t="s">
        <v>4359</v>
      </c>
      <c r="B2053" t="s">
        <v>4627</v>
      </c>
      <c r="C2053" t="s">
        <v>4628</v>
      </c>
      <c r="E2053">
        <v>3.85</v>
      </c>
      <c r="F2053" s="156" t="e">
        <v>#N/A</v>
      </c>
      <c r="G2053" s="157" t="e">
        <v>#N/A</v>
      </c>
      <c r="H2053" s="158" t="e">
        <f t="shared" si="64"/>
        <v>#DIV/0!</v>
      </c>
      <c r="I2053" s="157" t="e">
        <f t="shared" si="65"/>
        <v>#N/A</v>
      </c>
      <c r="J2053" t="e">
        <v>#N/A</v>
      </c>
      <c r="K2053" t="s">
        <v>1430</v>
      </c>
      <c r="L2053" t="s">
        <v>2008</v>
      </c>
      <c r="M2053" t="s">
        <v>199</v>
      </c>
    </row>
    <row r="2054" spans="1:13" x14ac:dyDescent="0.25">
      <c r="A2054" t="s">
        <v>4629</v>
      </c>
      <c r="B2054" t="s">
        <v>4630</v>
      </c>
      <c r="C2054" t="s">
        <v>4631</v>
      </c>
      <c r="E2054">
        <v>1.53</v>
      </c>
      <c r="F2054" s="156" t="e">
        <v>#N/A</v>
      </c>
      <c r="G2054" s="157" t="e">
        <v>#N/A</v>
      </c>
      <c r="H2054" s="158" t="e">
        <f t="shared" si="64"/>
        <v>#DIV/0!</v>
      </c>
      <c r="I2054" s="157" t="e">
        <f t="shared" si="65"/>
        <v>#N/A</v>
      </c>
      <c r="J2054" t="e">
        <v>#N/A</v>
      </c>
      <c r="K2054" t="s">
        <v>604</v>
      </c>
      <c r="L2054" t="s">
        <v>204</v>
      </c>
      <c r="M2054" t="s">
        <v>199</v>
      </c>
    </row>
    <row r="2055" spans="1:13" x14ac:dyDescent="0.25">
      <c r="A2055" t="s">
        <v>4629</v>
      </c>
      <c r="B2055" t="s">
        <v>4632</v>
      </c>
      <c r="C2055" t="s">
        <v>4633</v>
      </c>
      <c r="E2055">
        <v>1.23</v>
      </c>
      <c r="F2055" s="156" t="e">
        <v>#N/A</v>
      </c>
      <c r="G2055" s="157" t="e">
        <v>#N/A</v>
      </c>
      <c r="H2055" s="158" t="e">
        <f t="shared" si="64"/>
        <v>#DIV/0!</v>
      </c>
      <c r="I2055" s="157" t="e">
        <f t="shared" si="65"/>
        <v>#N/A</v>
      </c>
      <c r="J2055" t="s">
        <v>202</v>
      </c>
      <c r="K2055" t="s">
        <v>604</v>
      </c>
      <c r="L2055" t="s">
        <v>204</v>
      </c>
      <c r="M2055" t="s">
        <v>199</v>
      </c>
    </row>
    <row r="2056" spans="1:13" x14ac:dyDescent="0.25">
      <c r="A2056" t="s">
        <v>4629</v>
      </c>
      <c r="B2056" t="s">
        <v>4634</v>
      </c>
      <c r="C2056" t="s">
        <v>4635</v>
      </c>
      <c r="E2056">
        <v>0.72829999999999995</v>
      </c>
      <c r="F2056" s="156">
        <v>0.5</v>
      </c>
      <c r="G2056" s="157">
        <v>0</v>
      </c>
      <c r="H2056" s="158" t="e">
        <f t="shared" si="64"/>
        <v>#DIV/0!</v>
      </c>
      <c r="I2056" s="157">
        <f t="shared" si="65"/>
        <v>1.4565999999999999</v>
      </c>
      <c r="J2056" t="s">
        <v>202</v>
      </c>
      <c r="K2056" t="s">
        <v>231</v>
      </c>
      <c r="L2056" t="s">
        <v>204</v>
      </c>
      <c r="M2056" t="s">
        <v>199</v>
      </c>
    </row>
    <row r="2057" spans="1:13" x14ac:dyDescent="0.25">
      <c r="A2057" t="s">
        <v>4629</v>
      </c>
      <c r="B2057" t="s">
        <v>4636</v>
      </c>
      <c r="C2057" t="s">
        <v>4637</v>
      </c>
      <c r="E2057">
        <v>0.7863</v>
      </c>
      <c r="F2057" s="156">
        <v>0.5</v>
      </c>
      <c r="G2057" s="157">
        <v>0</v>
      </c>
      <c r="H2057" s="158" t="e">
        <f t="shared" si="64"/>
        <v>#DIV/0!</v>
      </c>
      <c r="I2057" s="157">
        <f t="shared" si="65"/>
        <v>1.5726</v>
      </c>
      <c r="J2057" t="s">
        <v>202</v>
      </c>
      <c r="K2057" t="s">
        <v>824</v>
      </c>
      <c r="L2057" t="s">
        <v>204</v>
      </c>
      <c r="M2057" t="s">
        <v>199</v>
      </c>
    </row>
    <row r="2058" spans="1:13" x14ac:dyDescent="0.25">
      <c r="A2058" t="s">
        <v>4629</v>
      </c>
      <c r="B2058" t="s">
        <v>4638</v>
      </c>
      <c r="C2058" t="s">
        <v>4639</v>
      </c>
      <c r="E2058">
        <v>0.47</v>
      </c>
      <c r="F2058" s="156" t="e">
        <v>#N/A</v>
      </c>
      <c r="G2058" s="157" t="e">
        <v>#N/A</v>
      </c>
      <c r="H2058" s="158" t="e">
        <f t="shared" si="64"/>
        <v>#DIV/0!</v>
      </c>
      <c r="I2058" s="157" t="e">
        <f t="shared" si="65"/>
        <v>#N/A</v>
      </c>
      <c r="J2058" t="s">
        <v>4640</v>
      </c>
      <c r="K2058" t="s">
        <v>231</v>
      </c>
      <c r="L2058" t="s">
        <v>4641</v>
      </c>
      <c r="M2058" t="s">
        <v>199</v>
      </c>
    </row>
    <row r="2059" spans="1:13" x14ac:dyDescent="0.25">
      <c r="A2059" t="s">
        <v>4629</v>
      </c>
      <c r="B2059" t="s">
        <v>4642</v>
      </c>
      <c r="C2059" t="s">
        <v>4643</v>
      </c>
      <c r="E2059">
        <v>0.54</v>
      </c>
      <c r="F2059" s="156">
        <v>0.15</v>
      </c>
      <c r="G2059" s="157">
        <v>0</v>
      </c>
      <c r="H2059" s="158" t="e">
        <f t="shared" si="64"/>
        <v>#DIV/0!</v>
      </c>
      <c r="I2059" s="157">
        <f t="shared" si="65"/>
        <v>3.6000000000000005</v>
      </c>
      <c r="J2059" t="s">
        <v>4640</v>
      </c>
      <c r="K2059" t="s">
        <v>231</v>
      </c>
      <c r="L2059" t="s">
        <v>4641</v>
      </c>
      <c r="M2059" t="s">
        <v>199</v>
      </c>
    </row>
    <row r="2060" spans="1:13" x14ac:dyDescent="0.25">
      <c r="A2060" t="s">
        <v>4629</v>
      </c>
      <c r="B2060" t="s">
        <v>4644</v>
      </c>
      <c r="C2060" t="s">
        <v>4645</v>
      </c>
      <c r="E2060">
        <v>0.54</v>
      </c>
      <c r="F2060" s="156">
        <v>0.15</v>
      </c>
      <c r="G2060" s="157">
        <v>0</v>
      </c>
      <c r="H2060" s="158" t="e">
        <f t="shared" si="64"/>
        <v>#DIV/0!</v>
      </c>
      <c r="I2060" s="157">
        <f t="shared" si="65"/>
        <v>3.6000000000000005</v>
      </c>
      <c r="J2060" t="s">
        <v>4640</v>
      </c>
      <c r="K2060" t="s">
        <v>231</v>
      </c>
      <c r="L2060" t="s">
        <v>4641</v>
      </c>
      <c r="M2060" t="s">
        <v>199</v>
      </c>
    </row>
    <row r="2061" spans="1:13" x14ac:dyDescent="0.25">
      <c r="A2061" t="s">
        <v>4629</v>
      </c>
      <c r="B2061" t="s">
        <v>4646</v>
      </c>
      <c r="C2061" t="s">
        <v>4647</v>
      </c>
      <c r="E2061">
        <v>0.9365</v>
      </c>
      <c r="F2061" s="156">
        <v>0.5</v>
      </c>
      <c r="G2061" s="157">
        <v>0</v>
      </c>
      <c r="H2061" s="158" t="e">
        <f t="shared" si="64"/>
        <v>#DIV/0!</v>
      </c>
      <c r="I2061" s="157">
        <f t="shared" si="65"/>
        <v>1.873</v>
      </c>
      <c r="J2061" t="s">
        <v>4640</v>
      </c>
      <c r="K2061" t="s">
        <v>231</v>
      </c>
      <c r="L2061" t="s">
        <v>4641</v>
      </c>
      <c r="M2061" t="s">
        <v>199</v>
      </c>
    </row>
    <row r="2062" spans="1:13" x14ac:dyDescent="0.25">
      <c r="A2062" t="s">
        <v>4629</v>
      </c>
      <c r="B2062" t="s">
        <v>4648</v>
      </c>
      <c r="C2062" t="s">
        <v>4649</v>
      </c>
      <c r="E2062">
        <v>1.29</v>
      </c>
      <c r="F2062" s="156">
        <v>0.35</v>
      </c>
      <c r="G2062" s="157">
        <v>0</v>
      </c>
      <c r="H2062" s="158" t="e">
        <f t="shared" si="64"/>
        <v>#DIV/0!</v>
      </c>
      <c r="I2062" s="157">
        <f t="shared" si="65"/>
        <v>3.6857142857142859</v>
      </c>
      <c r="J2062" t="s">
        <v>760</v>
      </c>
      <c r="K2062" t="s">
        <v>824</v>
      </c>
      <c r="L2062" t="s">
        <v>762</v>
      </c>
      <c r="M2062" t="s">
        <v>199</v>
      </c>
    </row>
    <row r="2063" spans="1:13" x14ac:dyDescent="0.25">
      <c r="A2063" t="s">
        <v>4629</v>
      </c>
      <c r="B2063" t="s">
        <v>4650</v>
      </c>
      <c r="C2063" t="s">
        <v>4651</v>
      </c>
      <c r="E2063">
        <v>1.29</v>
      </c>
      <c r="F2063" s="156">
        <v>0.35</v>
      </c>
      <c r="G2063" s="157">
        <v>0</v>
      </c>
      <c r="H2063" s="158" t="e">
        <f t="shared" si="64"/>
        <v>#DIV/0!</v>
      </c>
      <c r="I2063" s="157">
        <f t="shared" si="65"/>
        <v>3.6857142857142859</v>
      </c>
      <c r="J2063" t="s">
        <v>760</v>
      </c>
      <c r="K2063" t="s">
        <v>824</v>
      </c>
      <c r="L2063" t="s">
        <v>762</v>
      </c>
      <c r="M2063" t="s">
        <v>199</v>
      </c>
    </row>
    <row r="2064" spans="1:13" x14ac:dyDescent="0.25">
      <c r="A2064" t="s">
        <v>4629</v>
      </c>
      <c r="B2064" t="s">
        <v>4652</v>
      </c>
      <c r="C2064" t="s">
        <v>4653</v>
      </c>
      <c r="E2064">
        <v>1.0129999999999999</v>
      </c>
      <c r="F2064" s="156">
        <v>0.35</v>
      </c>
      <c r="G2064" s="157">
        <v>0</v>
      </c>
      <c r="H2064" s="158" t="e">
        <f t="shared" si="64"/>
        <v>#DIV/0!</v>
      </c>
      <c r="I2064" s="157">
        <f t="shared" si="65"/>
        <v>2.8942857142857141</v>
      </c>
      <c r="J2064" t="s">
        <v>760</v>
      </c>
      <c r="K2064" t="s">
        <v>824</v>
      </c>
      <c r="L2064" t="s">
        <v>762</v>
      </c>
      <c r="M2064" t="s">
        <v>199</v>
      </c>
    </row>
    <row r="2065" spans="1:13" x14ac:dyDescent="0.25">
      <c r="A2065" t="s">
        <v>4629</v>
      </c>
      <c r="B2065" t="s">
        <v>4654</v>
      </c>
      <c r="C2065" t="s">
        <v>4655</v>
      </c>
      <c r="E2065">
        <v>1.0640000000000001</v>
      </c>
      <c r="F2065" s="156">
        <v>0.35</v>
      </c>
      <c r="G2065" s="157">
        <v>0</v>
      </c>
      <c r="H2065" s="158" t="e">
        <f t="shared" si="64"/>
        <v>#DIV/0!</v>
      </c>
      <c r="I2065" s="157">
        <f t="shared" si="65"/>
        <v>3.0400000000000005</v>
      </c>
      <c r="J2065" t="s">
        <v>760</v>
      </c>
      <c r="K2065" t="s">
        <v>824</v>
      </c>
      <c r="L2065" t="s">
        <v>762</v>
      </c>
      <c r="M2065" t="s">
        <v>199</v>
      </c>
    </row>
    <row r="2066" spans="1:13" x14ac:dyDescent="0.25">
      <c r="A2066" t="s">
        <v>4629</v>
      </c>
      <c r="B2066" t="s">
        <v>4656</v>
      </c>
      <c r="C2066" t="s">
        <v>4657</v>
      </c>
      <c r="E2066">
        <v>1.0640000000000001</v>
      </c>
      <c r="F2066" s="156">
        <v>0.35</v>
      </c>
      <c r="G2066" s="157">
        <v>0</v>
      </c>
      <c r="H2066" s="158" t="e">
        <f t="shared" si="64"/>
        <v>#DIV/0!</v>
      </c>
      <c r="I2066" s="157">
        <f t="shared" si="65"/>
        <v>3.0400000000000005</v>
      </c>
      <c r="J2066" t="s">
        <v>760</v>
      </c>
      <c r="K2066" t="s">
        <v>824</v>
      </c>
      <c r="L2066" t="s">
        <v>762</v>
      </c>
      <c r="M2066" t="s">
        <v>199</v>
      </c>
    </row>
    <row r="2067" spans="1:13" x14ac:dyDescent="0.25">
      <c r="A2067" t="s">
        <v>4629</v>
      </c>
      <c r="B2067" t="s">
        <v>4658</v>
      </c>
      <c r="C2067" t="s">
        <v>4659</v>
      </c>
      <c r="E2067">
        <v>1.0640000000000001</v>
      </c>
      <c r="F2067" s="156">
        <v>0.35</v>
      </c>
      <c r="G2067" s="157">
        <v>0</v>
      </c>
      <c r="H2067" s="158" t="e">
        <f t="shared" si="64"/>
        <v>#DIV/0!</v>
      </c>
      <c r="I2067" s="157">
        <f t="shared" si="65"/>
        <v>3.0400000000000005</v>
      </c>
      <c r="J2067" t="s">
        <v>760</v>
      </c>
      <c r="K2067" t="s">
        <v>824</v>
      </c>
      <c r="L2067" t="s">
        <v>762</v>
      </c>
      <c r="M2067" t="s">
        <v>199</v>
      </c>
    </row>
    <row r="2068" spans="1:13" x14ac:dyDescent="0.25">
      <c r="A2068" t="s">
        <v>4629</v>
      </c>
      <c r="B2068" t="s">
        <v>4660</v>
      </c>
      <c r="C2068" t="s">
        <v>4661</v>
      </c>
      <c r="E2068">
        <v>1.44</v>
      </c>
      <c r="F2068" s="156">
        <v>1</v>
      </c>
      <c r="G2068" s="157">
        <v>0</v>
      </c>
      <c r="H2068" s="158" t="e">
        <f t="shared" si="64"/>
        <v>#DIV/0!</v>
      </c>
      <c r="I2068" s="157">
        <f t="shared" si="65"/>
        <v>1.44</v>
      </c>
      <c r="J2068" t="s">
        <v>1635</v>
      </c>
      <c r="K2068" t="s">
        <v>244</v>
      </c>
      <c r="L2068" t="s">
        <v>1636</v>
      </c>
      <c r="M2068" t="s">
        <v>199</v>
      </c>
    </row>
    <row r="2069" spans="1:13" x14ac:dyDescent="0.25">
      <c r="A2069" t="s">
        <v>4629</v>
      </c>
      <c r="B2069" t="s">
        <v>4662</v>
      </c>
      <c r="C2069" t="s">
        <v>4663</v>
      </c>
      <c r="E2069">
        <v>0.91</v>
      </c>
      <c r="F2069" s="156">
        <v>0.4</v>
      </c>
      <c r="G2069" s="157">
        <v>0</v>
      </c>
      <c r="H2069" s="158" t="e">
        <f t="shared" si="64"/>
        <v>#DIV/0!</v>
      </c>
      <c r="I2069" s="157">
        <f t="shared" si="65"/>
        <v>2.2749999999999999</v>
      </c>
      <c r="J2069" t="s">
        <v>786</v>
      </c>
      <c r="K2069" t="s">
        <v>197</v>
      </c>
      <c r="L2069" t="s">
        <v>787</v>
      </c>
      <c r="M2069" t="s">
        <v>199</v>
      </c>
    </row>
    <row r="2070" spans="1:13" x14ac:dyDescent="0.25">
      <c r="A2070" t="s">
        <v>4629</v>
      </c>
      <c r="B2070" t="s">
        <v>4664</v>
      </c>
      <c r="C2070" t="s">
        <v>4665</v>
      </c>
      <c r="E2070">
        <v>1.69</v>
      </c>
      <c r="F2070" s="156">
        <v>0.25</v>
      </c>
      <c r="G2070" s="157">
        <v>0</v>
      </c>
      <c r="H2070" s="158" t="e">
        <f t="shared" si="64"/>
        <v>#DIV/0!</v>
      </c>
      <c r="I2070" s="157">
        <f t="shared" si="65"/>
        <v>6.76</v>
      </c>
      <c r="J2070" t="s">
        <v>1665</v>
      </c>
      <c r="K2070" t="s">
        <v>604</v>
      </c>
      <c r="L2070" t="s">
        <v>1666</v>
      </c>
      <c r="M2070" t="s">
        <v>199</v>
      </c>
    </row>
    <row r="2071" spans="1:13" x14ac:dyDescent="0.25">
      <c r="A2071" t="s">
        <v>4629</v>
      </c>
      <c r="B2071" t="s">
        <v>4666</v>
      </c>
      <c r="C2071" t="s">
        <v>4667</v>
      </c>
      <c r="E2071">
        <v>2.97</v>
      </c>
      <c r="F2071" s="156">
        <v>0.25</v>
      </c>
      <c r="G2071" s="157">
        <v>0</v>
      </c>
      <c r="H2071" s="158" t="e">
        <f t="shared" si="64"/>
        <v>#DIV/0!</v>
      </c>
      <c r="I2071" s="157">
        <f t="shared" si="65"/>
        <v>11.88</v>
      </c>
      <c r="J2071" t="s">
        <v>1665</v>
      </c>
      <c r="K2071" t="s">
        <v>604</v>
      </c>
      <c r="L2071" t="s">
        <v>1666</v>
      </c>
      <c r="M2071" t="s">
        <v>199</v>
      </c>
    </row>
    <row r="2072" spans="1:13" x14ac:dyDescent="0.25">
      <c r="A2072" t="s">
        <v>4629</v>
      </c>
      <c r="B2072" t="s">
        <v>4668</v>
      </c>
      <c r="C2072" t="s">
        <v>4669</v>
      </c>
      <c r="E2072">
        <v>0.93</v>
      </c>
      <c r="F2072" s="156">
        <v>0.5</v>
      </c>
      <c r="G2072" s="157">
        <v>0</v>
      </c>
      <c r="H2072" s="158" t="e">
        <f t="shared" si="64"/>
        <v>#DIV/0!</v>
      </c>
      <c r="I2072" s="157">
        <f t="shared" si="65"/>
        <v>1.86</v>
      </c>
      <c r="J2072" t="s">
        <v>4670</v>
      </c>
      <c r="K2072" t="s">
        <v>197</v>
      </c>
      <c r="L2072" t="s">
        <v>4671</v>
      </c>
      <c r="M2072" t="s">
        <v>199</v>
      </c>
    </row>
    <row r="2073" spans="1:13" x14ac:dyDescent="0.25">
      <c r="A2073" t="s">
        <v>4629</v>
      </c>
      <c r="B2073" t="s">
        <v>4672</v>
      </c>
      <c r="C2073" t="s">
        <v>4673</v>
      </c>
      <c r="E2073">
        <v>0.64100000000000001</v>
      </c>
      <c r="F2073" s="156">
        <v>0.5</v>
      </c>
      <c r="G2073" s="157">
        <v>0</v>
      </c>
      <c r="H2073" s="158" t="e">
        <f t="shared" si="64"/>
        <v>#DIV/0!</v>
      </c>
      <c r="I2073" s="157">
        <f t="shared" si="65"/>
        <v>1.282</v>
      </c>
      <c r="J2073" t="s">
        <v>4670</v>
      </c>
      <c r="K2073" t="s">
        <v>197</v>
      </c>
      <c r="L2073" t="s">
        <v>4671</v>
      </c>
      <c r="M2073" t="s">
        <v>199</v>
      </c>
    </row>
    <row r="2074" spans="1:13" x14ac:dyDescent="0.25">
      <c r="A2074" t="s">
        <v>4629</v>
      </c>
      <c r="B2074" t="s">
        <v>4674</v>
      </c>
      <c r="C2074" t="s">
        <v>4675</v>
      </c>
      <c r="E2074">
        <v>1.121</v>
      </c>
      <c r="F2074" s="156">
        <v>0.3</v>
      </c>
      <c r="G2074" s="157">
        <v>0</v>
      </c>
      <c r="H2074" s="158" t="e">
        <f t="shared" si="64"/>
        <v>#DIV/0!</v>
      </c>
      <c r="I2074" s="157">
        <f t="shared" si="65"/>
        <v>3.7366666666666668</v>
      </c>
      <c r="J2074" t="s">
        <v>4670</v>
      </c>
      <c r="K2074" t="s">
        <v>197</v>
      </c>
      <c r="L2074" t="s">
        <v>4671</v>
      </c>
      <c r="M2074" t="s">
        <v>199</v>
      </c>
    </row>
    <row r="2075" spans="1:13" x14ac:dyDescent="0.25">
      <c r="A2075" t="s">
        <v>4629</v>
      </c>
      <c r="B2075" t="s">
        <v>4676</v>
      </c>
      <c r="C2075" t="s">
        <v>4677</v>
      </c>
      <c r="E2075">
        <v>1.36</v>
      </c>
      <c r="F2075" s="156" t="e">
        <v>#N/A</v>
      </c>
      <c r="G2075" s="157" t="e">
        <v>#N/A</v>
      </c>
      <c r="H2075" s="158" t="e">
        <f t="shared" si="64"/>
        <v>#DIV/0!</v>
      </c>
      <c r="I2075" s="157" t="e">
        <f t="shared" si="65"/>
        <v>#N/A</v>
      </c>
      <c r="J2075" t="s">
        <v>4670</v>
      </c>
      <c r="K2075" t="s">
        <v>197</v>
      </c>
      <c r="L2075" t="s">
        <v>4671</v>
      </c>
      <c r="M2075" t="s">
        <v>199</v>
      </c>
    </row>
    <row r="2076" spans="1:13" x14ac:dyDescent="0.25">
      <c r="A2076" t="s">
        <v>4629</v>
      </c>
      <c r="B2076" t="s">
        <v>4678</v>
      </c>
      <c r="C2076" t="s">
        <v>4679</v>
      </c>
      <c r="E2076">
        <v>1.1399999999999999</v>
      </c>
      <c r="F2076" s="156">
        <v>0.1</v>
      </c>
      <c r="G2076" s="157">
        <v>0</v>
      </c>
      <c r="H2076" s="158" t="e">
        <f t="shared" si="64"/>
        <v>#DIV/0!</v>
      </c>
      <c r="I2076" s="157">
        <f t="shared" si="65"/>
        <v>11.399999999999999</v>
      </c>
      <c r="J2076" t="s">
        <v>4670</v>
      </c>
      <c r="K2076" t="s">
        <v>197</v>
      </c>
      <c r="L2076" t="s">
        <v>4671</v>
      </c>
      <c r="M2076" t="s">
        <v>199</v>
      </c>
    </row>
    <row r="2077" spans="1:13" x14ac:dyDescent="0.25">
      <c r="A2077" t="s">
        <v>4629</v>
      </c>
      <c r="B2077" t="s">
        <v>4680</v>
      </c>
      <c r="C2077" t="s">
        <v>4681</v>
      </c>
      <c r="E2077">
        <v>1.1399999999999999</v>
      </c>
      <c r="F2077" s="156">
        <v>0.1</v>
      </c>
      <c r="G2077" s="157">
        <v>0</v>
      </c>
      <c r="H2077" s="158" t="e">
        <f t="shared" si="64"/>
        <v>#DIV/0!</v>
      </c>
      <c r="I2077" s="157">
        <f t="shared" si="65"/>
        <v>11.399999999999999</v>
      </c>
      <c r="J2077" t="s">
        <v>4670</v>
      </c>
      <c r="K2077" t="s">
        <v>197</v>
      </c>
      <c r="L2077" t="s">
        <v>4671</v>
      </c>
      <c r="M2077" t="s">
        <v>199</v>
      </c>
    </row>
    <row r="2078" spans="1:13" x14ac:dyDescent="0.25">
      <c r="A2078" t="s">
        <v>4629</v>
      </c>
      <c r="B2078" t="s">
        <v>4682</v>
      </c>
      <c r="C2078" t="s">
        <v>4683</v>
      </c>
      <c r="E2078">
        <v>1.29</v>
      </c>
      <c r="F2078" s="156" t="e">
        <v>#N/A</v>
      </c>
      <c r="G2078" s="157" t="e">
        <v>#N/A</v>
      </c>
      <c r="H2078" s="158" t="e">
        <f t="shared" si="64"/>
        <v>#DIV/0!</v>
      </c>
      <c r="I2078" s="157" t="e">
        <f t="shared" si="65"/>
        <v>#N/A</v>
      </c>
      <c r="J2078" t="s">
        <v>4640</v>
      </c>
      <c r="K2078" t="s">
        <v>231</v>
      </c>
      <c r="L2078" t="s">
        <v>4641</v>
      </c>
      <c r="M2078" t="s">
        <v>199</v>
      </c>
    </row>
    <row r="2079" spans="1:13" x14ac:dyDescent="0.25">
      <c r="A2079" t="s">
        <v>4629</v>
      </c>
      <c r="B2079" t="s">
        <v>4684</v>
      </c>
      <c r="C2079" t="s">
        <v>4685</v>
      </c>
      <c r="E2079">
        <v>1.31</v>
      </c>
      <c r="F2079" s="156" t="e">
        <v>#N/A</v>
      </c>
      <c r="G2079" s="157" t="e">
        <v>#N/A</v>
      </c>
      <c r="H2079" s="158" t="e">
        <f t="shared" si="64"/>
        <v>#DIV/0!</v>
      </c>
      <c r="I2079" s="157" t="e">
        <f t="shared" si="65"/>
        <v>#N/A</v>
      </c>
      <c r="J2079" t="s">
        <v>4640</v>
      </c>
      <c r="K2079" t="s">
        <v>231</v>
      </c>
      <c r="L2079" t="s">
        <v>4641</v>
      </c>
      <c r="M2079" t="s">
        <v>199</v>
      </c>
    </row>
    <row r="2080" spans="1:13" x14ac:dyDescent="0.25">
      <c r="A2080" t="s">
        <v>4629</v>
      </c>
      <c r="B2080" t="s">
        <v>4686</v>
      </c>
      <c r="C2080" t="s">
        <v>4687</v>
      </c>
      <c r="E2080">
        <v>0.71499999999999997</v>
      </c>
      <c r="F2080" s="156">
        <v>0.5</v>
      </c>
      <c r="G2080" s="157">
        <v>0</v>
      </c>
      <c r="H2080" s="158" t="e">
        <f t="shared" si="64"/>
        <v>#DIV/0!</v>
      </c>
      <c r="I2080" s="157">
        <f t="shared" si="65"/>
        <v>1.43</v>
      </c>
      <c r="J2080" t="s">
        <v>4670</v>
      </c>
      <c r="K2080" t="s">
        <v>197</v>
      </c>
      <c r="L2080" t="s">
        <v>4671</v>
      </c>
      <c r="M2080" t="s">
        <v>199</v>
      </c>
    </row>
    <row r="2081" spans="1:13" x14ac:dyDescent="0.25">
      <c r="A2081" t="s">
        <v>4629</v>
      </c>
      <c r="B2081" t="s">
        <v>4688</v>
      </c>
      <c r="C2081" t="s">
        <v>4689</v>
      </c>
      <c r="E2081">
        <v>1.325</v>
      </c>
      <c r="F2081" s="156" t="e">
        <v>#N/A</v>
      </c>
      <c r="G2081" s="157" t="e">
        <v>#N/A</v>
      </c>
      <c r="H2081" s="158" t="e">
        <f t="shared" si="64"/>
        <v>#DIV/0!</v>
      </c>
      <c r="I2081" s="157" t="e">
        <f t="shared" si="65"/>
        <v>#N/A</v>
      </c>
      <c r="J2081" t="s">
        <v>202</v>
      </c>
      <c r="K2081" t="s">
        <v>1096</v>
      </c>
      <c r="L2081" t="s">
        <v>204</v>
      </c>
      <c r="M2081" t="s">
        <v>199</v>
      </c>
    </row>
    <row r="2082" spans="1:13" x14ac:dyDescent="0.25">
      <c r="A2082" t="s">
        <v>4629</v>
      </c>
      <c r="B2082" t="s">
        <v>4690</v>
      </c>
      <c r="C2082" t="s">
        <v>4691</v>
      </c>
      <c r="E2082">
        <v>0.92500000000000004</v>
      </c>
      <c r="F2082" s="156" t="e">
        <v>#N/A</v>
      </c>
      <c r="G2082" s="157" t="e">
        <v>#N/A</v>
      </c>
      <c r="H2082" s="158" t="e">
        <f t="shared" si="64"/>
        <v>#DIV/0!</v>
      </c>
      <c r="I2082" s="157" t="e">
        <f t="shared" si="65"/>
        <v>#N/A</v>
      </c>
      <c r="J2082" t="s">
        <v>202</v>
      </c>
      <c r="K2082" t="s">
        <v>1096</v>
      </c>
      <c r="L2082" t="s">
        <v>204</v>
      </c>
      <c r="M2082" t="s">
        <v>199</v>
      </c>
    </row>
    <row r="2083" spans="1:13" x14ac:dyDescent="0.25">
      <c r="A2083" t="s">
        <v>4629</v>
      </c>
      <c r="B2083" t="s">
        <v>4692</v>
      </c>
      <c r="C2083" t="s">
        <v>4693</v>
      </c>
      <c r="E2083">
        <v>1.5349999999999999</v>
      </c>
      <c r="F2083" s="156" t="e">
        <v>#N/A</v>
      </c>
      <c r="G2083" s="157" t="e">
        <v>#N/A</v>
      </c>
      <c r="H2083" s="158" t="e">
        <f t="shared" si="64"/>
        <v>#DIV/0!</v>
      </c>
      <c r="I2083" s="157" t="e">
        <f t="shared" si="65"/>
        <v>#N/A</v>
      </c>
      <c r="J2083" t="e">
        <v>#N/A</v>
      </c>
      <c r="K2083" t="s">
        <v>203</v>
      </c>
      <c r="L2083" t="s">
        <v>204</v>
      </c>
      <c r="M2083" t="s">
        <v>199</v>
      </c>
    </row>
    <row r="2084" spans="1:13" x14ac:dyDescent="0.25">
      <c r="A2084" t="s">
        <v>4629</v>
      </c>
      <c r="B2084" t="s">
        <v>4694</v>
      </c>
      <c r="C2084" t="s">
        <v>4695</v>
      </c>
      <c r="E2084">
        <v>1.5349999999999999</v>
      </c>
      <c r="F2084" s="156" t="e">
        <v>#N/A</v>
      </c>
      <c r="G2084" s="157" t="e">
        <v>#N/A</v>
      </c>
      <c r="H2084" s="158" t="e">
        <f t="shared" si="64"/>
        <v>#DIV/0!</v>
      </c>
      <c r="I2084" s="157" t="e">
        <f t="shared" si="65"/>
        <v>#N/A</v>
      </c>
      <c r="J2084" t="s">
        <v>202</v>
      </c>
      <c r="K2084" t="s">
        <v>1096</v>
      </c>
      <c r="L2084" t="s">
        <v>204</v>
      </c>
      <c r="M2084" t="s">
        <v>199</v>
      </c>
    </row>
    <row r="2085" spans="1:13" x14ac:dyDescent="0.25">
      <c r="A2085" t="s">
        <v>4629</v>
      </c>
      <c r="B2085" t="s">
        <v>4696</v>
      </c>
      <c r="C2085" t="s">
        <v>4697</v>
      </c>
      <c r="E2085">
        <v>1.835</v>
      </c>
      <c r="F2085" s="156" t="e">
        <v>#N/A</v>
      </c>
      <c r="G2085" s="157" t="e">
        <v>#N/A</v>
      </c>
      <c r="H2085" s="158" t="e">
        <f t="shared" si="64"/>
        <v>#DIV/0!</v>
      </c>
      <c r="I2085" s="157" t="e">
        <f t="shared" si="65"/>
        <v>#N/A</v>
      </c>
      <c r="J2085" t="s">
        <v>202</v>
      </c>
      <c r="K2085" t="s">
        <v>1096</v>
      </c>
      <c r="L2085" t="s">
        <v>204</v>
      </c>
      <c r="M2085" t="s">
        <v>199</v>
      </c>
    </row>
    <row r="2086" spans="1:13" x14ac:dyDescent="0.25">
      <c r="A2086" t="s">
        <v>4629</v>
      </c>
      <c r="B2086" t="s">
        <v>4698</v>
      </c>
      <c r="C2086" t="s">
        <v>4699</v>
      </c>
      <c r="E2086">
        <v>0.91</v>
      </c>
      <c r="F2086" s="156" t="e">
        <v>#N/A</v>
      </c>
      <c r="G2086" s="157" t="e">
        <v>#N/A</v>
      </c>
      <c r="H2086" s="158" t="e">
        <f t="shared" si="64"/>
        <v>#DIV/0!</v>
      </c>
      <c r="I2086" s="157" t="e">
        <f t="shared" si="65"/>
        <v>#N/A</v>
      </c>
      <c r="J2086" t="s">
        <v>4670</v>
      </c>
      <c r="K2086" t="s">
        <v>197</v>
      </c>
      <c r="L2086" t="s">
        <v>4671</v>
      </c>
      <c r="M2086" t="s">
        <v>199</v>
      </c>
    </row>
    <row r="2087" spans="1:13" x14ac:dyDescent="0.25">
      <c r="A2087" t="s">
        <v>4629</v>
      </c>
      <c r="B2087" t="s">
        <v>4700</v>
      </c>
      <c r="C2087" t="s">
        <v>4701</v>
      </c>
      <c r="E2087">
        <v>0.53200000000000003</v>
      </c>
      <c r="F2087" s="156" t="e">
        <v>#N/A</v>
      </c>
      <c r="G2087" s="157" t="e">
        <v>#N/A</v>
      </c>
      <c r="H2087" s="158" t="e">
        <f t="shared" si="64"/>
        <v>#DIV/0!</v>
      </c>
      <c r="I2087" s="157" t="e">
        <f t="shared" si="65"/>
        <v>#N/A</v>
      </c>
      <c r="J2087" t="s">
        <v>4670</v>
      </c>
      <c r="K2087" t="s">
        <v>197</v>
      </c>
      <c r="L2087" t="s">
        <v>4671</v>
      </c>
      <c r="M2087" t="s">
        <v>199</v>
      </c>
    </row>
    <row r="2088" spans="1:13" x14ac:dyDescent="0.25">
      <c r="A2088" t="s">
        <v>4629</v>
      </c>
      <c r="B2088" t="s">
        <v>4702</v>
      </c>
      <c r="C2088" t="s">
        <v>4703</v>
      </c>
      <c r="E2088">
        <v>0.81599999999999995</v>
      </c>
      <c r="F2088" s="156" t="e">
        <v>#N/A</v>
      </c>
      <c r="G2088" s="157" t="e">
        <v>#N/A</v>
      </c>
      <c r="H2088" s="158" t="e">
        <f t="shared" si="64"/>
        <v>#DIV/0!</v>
      </c>
      <c r="I2088" s="157" t="e">
        <f t="shared" si="65"/>
        <v>#N/A</v>
      </c>
      <c r="J2088" t="s">
        <v>4670</v>
      </c>
      <c r="K2088" t="s">
        <v>197</v>
      </c>
      <c r="L2088" t="s">
        <v>4671</v>
      </c>
      <c r="M2088" t="s">
        <v>199</v>
      </c>
    </row>
    <row r="2089" spans="1:13" x14ac:dyDescent="0.25">
      <c r="A2089" t="s">
        <v>4629</v>
      </c>
      <c r="B2089" t="s">
        <v>4704</v>
      </c>
      <c r="C2089" t="s">
        <v>4705</v>
      </c>
      <c r="E2089">
        <v>0.12</v>
      </c>
      <c r="F2089" s="156" t="e">
        <v>#N/A</v>
      </c>
      <c r="G2089" s="157" t="e">
        <v>#N/A</v>
      </c>
      <c r="H2089" s="158" t="e">
        <f t="shared" si="64"/>
        <v>#DIV/0!</v>
      </c>
      <c r="I2089" s="157" t="e">
        <f t="shared" si="65"/>
        <v>#N/A</v>
      </c>
      <c r="J2089" t="s">
        <v>4670</v>
      </c>
      <c r="K2089" t="s">
        <v>197</v>
      </c>
      <c r="L2089" t="s">
        <v>4671</v>
      </c>
      <c r="M2089" t="s">
        <v>199</v>
      </c>
    </row>
    <row r="2090" spans="1:13" x14ac:dyDescent="0.25">
      <c r="A2090" t="s">
        <v>4629</v>
      </c>
      <c r="B2090" t="s">
        <v>4706</v>
      </c>
      <c r="C2090" t="s">
        <v>4707</v>
      </c>
      <c r="E2090">
        <v>0.152</v>
      </c>
      <c r="F2090" s="156" t="e">
        <v>#N/A</v>
      </c>
      <c r="G2090" s="157" t="e">
        <v>#N/A</v>
      </c>
      <c r="H2090" s="158" t="e">
        <f t="shared" si="64"/>
        <v>#DIV/0!</v>
      </c>
      <c r="I2090" s="157" t="e">
        <f t="shared" si="65"/>
        <v>#N/A</v>
      </c>
      <c r="J2090" t="s">
        <v>4670</v>
      </c>
      <c r="K2090" t="s">
        <v>197</v>
      </c>
      <c r="L2090" t="s">
        <v>4671</v>
      </c>
      <c r="M2090" t="s">
        <v>199</v>
      </c>
    </row>
    <row r="2091" spans="1:13" x14ac:dyDescent="0.25">
      <c r="A2091" t="s">
        <v>4629</v>
      </c>
      <c r="B2091" t="s">
        <v>4708</v>
      </c>
      <c r="C2091" t="s">
        <v>4709</v>
      </c>
      <c r="E2091">
        <v>1.6</v>
      </c>
      <c r="F2091" s="156" t="e">
        <v>#N/A</v>
      </c>
      <c r="G2091" s="157" t="e">
        <v>#N/A</v>
      </c>
      <c r="H2091" s="158" t="e">
        <f t="shared" si="64"/>
        <v>#DIV/0!</v>
      </c>
      <c r="I2091" s="157" t="e">
        <f t="shared" si="65"/>
        <v>#N/A</v>
      </c>
      <c r="J2091" t="s">
        <v>4670</v>
      </c>
      <c r="K2091" t="s">
        <v>231</v>
      </c>
      <c r="L2091" t="s">
        <v>4671</v>
      </c>
      <c r="M2091" t="s">
        <v>199</v>
      </c>
    </row>
    <row r="2092" spans="1:13" x14ac:dyDescent="0.25">
      <c r="A2092" t="s">
        <v>4629</v>
      </c>
      <c r="B2092" t="s">
        <v>4710</v>
      </c>
      <c r="C2092" t="s">
        <v>4711</v>
      </c>
      <c r="E2092">
        <v>1.6</v>
      </c>
      <c r="F2092" s="156" t="e">
        <v>#N/A</v>
      </c>
      <c r="G2092" s="157" t="e">
        <v>#N/A</v>
      </c>
      <c r="H2092" s="158" t="e">
        <f t="shared" si="64"/>
        <v>#DIV/0!</v>
      </c>
      <c r="I2092" s="157" t="e">
        <f t="shared" si="65"/>
        <v>#N/A</v>
      </c>
      <c r="J2092" t="e">
        <v>#N/A</v>
      </c>
      <c r="K2092" t="s">
        <v>231</v>
      </c>
      <c r="L2092" t="s">
        <v>4671</v>
      </c>
      <c r="M2092" t="s">
        <v>199</v>
      </c>
    </row>
    <row r="2093" spans="1:13" x14ac:dyDescent="0.25">
      <c r="A2093" t="s">
        <v>4629</v>
      </c>
      <c r="B2093" t="s">
        <v>4712</v>
      </c>
      <c r="C2093" t="s">
        <v>4713</v>
      </c>
      <c r="E2093">
        <v>1.25</v>
      </c>
      <c r="F2093" s="156" t="e">
        <v>#N/A</v>
      </c>
      <c r="G2093" s="157" t="e">
        <v>#N/A</v>
      </c>
      <c r="H2093" s="158" t="e">
        <f t="shared" si="64"/>
        <v>#DIV/0!</v>
      </c>
      <c r="I2093" s="157" t="e">
        <f t="shared" si="65"/>
        <v>#N/A</v>
      </c>
      <c r="J2093" t="s">
        <v>4640</v>
      </c>
      <c r="K2093" t="s">
        <v>231</v>
      </c>
      <c r="L2093" t="s">
        <v>4641</v>
      </c>
      <c r="M2093" t="s">
        <v>199</v>
      </c>
    </row>
    <row r="2094" spans="1:13" x14ac:dyDescent="0.25">
      <c r="A2094" t="s">
        <v>4629</v>
      </c>
      <c r="B2094" t="s">
        <v>4714</v>
      </c>
      <c r="C2094" t="s">
        <v>4715</v>
      </c>
      <c r="E2094">
        <v>1.5</v>
      </c>
      <c r="F2094" s="156" t="e">
        <v>#N/A</v>
      </c>
      <c r="G2094" s="157" t="e">
        <v>#N/A</v>
      </c>
      <c r="H2094" s="158" t="e">
        <f t="shared" si="64"/>
        <v>#DIV/0!</v>
      </c>
      <c r="I2094" s="157" t="e">
        <f t="shared" si="65"/>
        <v>#N/A</v>
      </c>
      <c r="J2094" t="s">
        <v>4640</v>
      </c>
      <c r="K2094" t="s">
        <v>231</v>
      </c>
      <c r="L2094" t="s">
        <v>4641</v>
      </c>
      <c r="M2094" t="s">
        <v>199</v>
      </c>
    </row>
    <row r="2095" spans="1:13" x14ac:dyDescent="0.25">
      <c r="A2095" t="s">
        <v>4629</v>
      </c>
      <c r="B2095" t="s">
        <v>4716</v>
      </c>
      <c r="C2095" t="s">
        <v>4717</v>
      </c>
      <c r="E2095">
        <v>1.25</v>
      </c>
      <c r="F2095" s="156" t="e">
        <v>#N/A</v>
      </c>
      <c r="G2095" s="157" t="e">
        <v>#N/A</v>
      </c>
      <c r="H2095" s="158" t="e">
        <f t="shared" si="64"/>
        <v>#DIV/0!</v>
      </c>
      <c r="I2095" s="157" t="e">
        <f t="shared" si="65"/>
        <v>#N/A</v>
      </c>
      <c r="J2095" t="s">
        <v>4640</v>
      </c>
      <c r="K2095" t="s">
        <v>231</v>
      </c>
      <c r="L2095" t="s">
        <v>4641</v>
      </c>
      <c r="M2095" t="s">
        <v>199</v>
      </c>
    </row>
    <row r="2096" spans="1:13" x14ac:dyDescent="0.25">
      <c r="A2096" t="s">
        <v>4629</v>
      </c>
      <c r="B2096" t="s">
        <v>4718</v>
      </c>
      <c r="C2096" t="s">
        <v>4719</v>
      </c>
      <c r="E2096">
        <v>1.37</v>
      </c>
      <c r="F2096" s="156">
        <v>1</v>
      </c>
      <c r="G2096" s="157" t="e">
        <v>#N/A</v>
      </c>
      <c r="H2096" s="158" t="e">
        <f t="shared" si="64"/>
        <v>#DIV/0!</v>
      </c>
      <c r="I2096" s="157">
        <f t="shared" si="65"/>
        <v>1.37</v>
      </c>
      <c r="J2096" t="s">
        <v>4670</v>
      </c>
      <c r="K2096" t="s">
        <v>197</v>
      </c>
      <c r="L2096" t="s">
        <v>4671</v>
      </c>
      <c r="M2096" t="s">
        <v>199</v>
      </c>
    </row>
    <row r="2097" spans="1:13" x14ac:dyDescent="0.25">
      <c r="A2097" t="s">
        <v>4720</v>
      </c>
      <c r="B2097" t="s">
        <v>4721</v>
      </c>
      <c r="C2097" t="s">
        <v>4722</v>
      </c>
      <c r="E2097">
        <v>0.14000000000000001</v>
      </c>
      <c r="F2097" s="156" t="e">
        <v>#N/A</v>
      </c>
      <c r="G2097" s="157" t="e">
        <v>#N/A</v>
      </c>
      <c r="H2097" s="158" t="e">
        <f t="shared" si="64"/>
        <v>#DIV/0!</v>
      </c>
      <c r="I2097" s="157" t="e">
        <f t="shared" si="65"/>
        <v>#N/A</v>
      </c>
      <c r="J2097" t="e">
        <v>#N/A</v>
      </c>
      <c r="K2097" t="s">
        <v>407</v>
      </c>
      <c r="L2097" t="s">
        <v>4723</v>
      </c>
      <c r="M2097" t="s">
        <v>199</v>
      </c>
    </row>
    <row r="2098" spans="1:13" x14ac:dyDescent="0.25">
      <c r="A2098" t="s">
        <v>4720</v>
      </c>
      <c r="B2098" t="s">
        <v>4724</v>
      </c>
      <c r="C2098" t="s">
        <v>4725</v>
      </c>
      <c r="E2098">
        <v>0.14000000000000001</v>
      </c>
      <c r="F2098" s="156" t="e">
        <v>#N/A</v>
      </c>
      <c r="G2098" s="157" t="e">
        <v>#N/A</v>
      </c>
      <c r="H2098" s="158" t="e">
        <f t="shared" si="64"/>
        <v>#DIV/0!</v>
      </c>
      <c r="I2098" s="157" t="e">
        <f t="shared" si="65"/>
        <v>#N/A</v>
      </c>
      <c r="J2098" t="e">
        <v>#N/A</v>
      </c>
      <c r="K2098" t="s">
        <v>407</v>
      </c>
      <c r="L2098" t="s">
        <v>4723</v>
      </c>
      <c r="M2098" t="s">
        <v>199</v>
      </c>
    </row>
    <row r="2099" spans="1:13" x14ac:dyDescent="0.25">
      <c r="A2099" t="s">
        <v>4720</v>
      </c>
      <c r="B2099" t="s">
        <v>4726</v>
      </c>
      <c r="C2099" t="s">
        <v>4727</v>
      </c>
      <c r="E2099">
        <v>0.14000000000000001</v>
      </c>
      <c r="F2099" s="156" t="e">
        <v>#N/A</v>
      </c>
      <c r="G2099" s="157" t="e">
        <v>#N/A</v>
      </c>
      <c r="H2099" s="158" t="e">
        <f t="shared" si="64"/>
        <v>#DIV/0!</v>
      </c>
      <c r="I2099" s="157" t="e">
        <f t="shared" si="65"/>
        <v>#N/A</v>
      </c>
      <c r="J2099" t="e">
        <v>#N/A</v>
      </c>
      <c r="K2099" t="s">
        <v>407</v>
      </c>
      <c r="L2099" t="s">
        <v>4723</v>
      </c>
      <c r="M2099" t="s">
        <v>199</v>
      </c>
    </row>
    <row r="2100" spans="1:13" x14ac:dyDescent="0.25">
      <c r="A2100" t="s">
        <v>4720</v>
      </c>
      <c r="B2100" t="s">
        <v>4728</v>
      </c>
      <c r="C2100" t="s">
        <v>4729</v>
      </c>
      <c r="E2100">
        <v>0.14000000000000001</v>
      </c>
      <c r="F2100" s="156" t="e">
        <v>#N/A</v>
      </c>
      <c r="G2100" s="157" t="e">
        <v>#N/A</v>
      </c>
      <c r="H2100" s="158" t="e">
        <f t="shared" si="64"/>
        <v>#DIV/0!</v>
      </c>
      <c r="I2100" s="157" t="e">
        <f t="shared" si="65"/>
        <v>#N/A</v>
      </c>
      <c r="J2100" t="e">
        <v>#N/A</v>
      </c>
      <c r="K2100" t="s">
        <v>407</v>
      </c>
      <c r="L2100" t="s">
        <v>4723</v>
      </c>
      <c r="M2100" t="s">
        <v>199</v>
      </c>
    </row>
    <row r="2101" spans="1:13" x14ac:dyDescent="0.25">
      <c r="A2101" t="s">
        <v>4720</v>
      </c>
      <c r="B2101" t="s">
        <v>4730</v>
      </c>
      <c r="C2101" t="s">
        <v>4731</v>
      </c>
      <c r="E2101">
        <v>0.55600000000000005</v>
      </c>
      <c r="F2101" s="156">
        <v>0.06</v>
      </c>
      <c r="G2101" s="157">
        <v>0</v>
      </c>
      <c r="H2101" s="158" t="e">
        <f t="shared" si="64"/>
        <v>#DIV/0!</v>
      </c>
      <c r="I2101" s="157">
        <f t="shared" si="65"/>
        <v>9.2666666666666675</v>
      </c>
      <c r="J2101" t="s">
        <v>202</v>
      </c>
      <c r="K2101" t="s">
        <v>244</v>
      </c>
      <c r="L2101" t="s">
        <v>204</v>
      </c>
      <c r="M2101" t="s">
        <v>199</v>
      </c>
    </row>
    <row r="2102" spans="1:13" x14ac:dyDescent="0.25">
      <c r="A2102" t="s">
        <v>4720</v>
      </c>
      <c r="B2102" t="s">
        <v>4732</v>
      </c>
      <c r="C2102" t="s">
        <v>4733</v>
      </c>
      <c r="E2102">
        <v>14.52</v>
      </c>
      <c r="F2102" s="156">
        <v>1.3</v>
      </c>
      <c r="G2102" s="157">
        <v>0</v>
      </c>
      <c r="H2102" s="158" t="e">
        <f t="shared" si="64"/>
        <v>#DIV/0!</v>
      </c>
      <c r="I2102" s="157">
        <f t="shared" si="65"/>
        <v>11.169230769230769</v>
      </c>
      <c r="J2102" t="s">
        <v>417</v>
      </c>
      <c r="K2102" t="s">
        <v>244</v>
      </c>
      <c r="L2102" t="s">
        <v>418</v>
      </c>
      <c r="M2102" t="s">
        <v>199</v>
      </c>
    </row>
    <row r="2103" spans="1:13" x14ac:dyDescent="0.25">
      <c r="A2103" t="s">
        <v>4720</v>
      </c>
      <c r="B2103" t="s">
        <v>4734</v>
      </c>
      <c r="C2103" t="s">
        <v>4735</v>
      </c>
      <c r="E2103">
        <v>10.18</v>
      </c>
      <c r="F2103" s="156">
        <v>1.2</v>
      </c>
      <c r="G2103" s="157">
        <v>0</v>
      </c>
      <c r="H2103" s="158" t="e">
        <f t="shared" si="64"/>
        <v>#DIV/0!</v>
      </c>
      <c r="I2103" s="157">
        <f t="shared" si="65"/>
        <v>8.4833333333333343</v>
      </c>
      <c r="J2103" t="s">
        <v>417</v>
      </c>
      <c r="K2103" t="s">
        <v>244</v>
      </c>
      <c r="L2103" t="s">
        <v>418</v>
      </c>
      <c r="M2103" t="s">
        <v>199</v>
      </c>
    </row>
    <row r="2104" spans="1:13" x14ac:dyDescent="0.25">
      <c r="A2104" t="s">
        <v>4720</v>
      </c>
      <c r="B2104" t="s">
        <v>4736</v>
      </c>
      <c r="C2104" t="s">
        <v>4737</v>
      </c>
      <c r="E2104">
        <v>12.4</v>
      </c>
      <c r="F2104" s="156">
        <v>1</v>
      </c>
      <c r="G2104" s="157">
        <v>0</v>
      </c>
      <c r="H2104" s="158" t="e">
        <f t="shared" si="64"/>
        <v>#DIV/0!</v>
      </c>
      <c r="I2104" s="157">
        <f t="shared" si="65"/>
        <v>12.4</v>
      </c>
      <c r="J2104" t="s">
        <v>417</v>
      </c>
      <c r="K2104" t="s">
        <v>244</v>
      </c>
      <c r="L2104" t="s">
        <v>418</v>
      </c>
      <c r="M2104" t="s">
        <v>199</v>
      </c>
    </row>
    <row r="2105" spans="1:13" x14ac:dyDescent="0.25">
      <c r="A2105" t="s">
        <v>4720</v>
      </c>
      <c r="B2105" t="s">
        <v>4738</v>
      </c>
      <c r="C2105" t="s">
        <v>4739</v>
      </c>
      <c r="E2105">
        <v>12.208</v>
      </c>
      <c r="F2105" s="156">
        <v>1</v>
      </c>
      <c r="G2105" s="157">
        <v>0</v>
      </c>
      <c r="H2105" s="158" t="e">
        <f t="shared" si="64"/>
        <v>#DIV/0!</v>
      </c>
      <c r="I2105" s="157">
        <f t="shared" si="65"/>
        <v>12.208</v>
      </c>
      <c r="J2105" t="s">
        <v>417</v>
      </c>
      <c r="K2105" t="s">
        <v>244</v>
      </c>
      <c r="L2105" t="s">
        <v>418</v>
      </c>
      <c r="M2105" t="s">
        <v>199</v>
      </c>
    </row>
    <row r="2106" spans="1:13" x14ac:dyDescent="0.25">
      <c r="A2106" t="s">
        <v>4720</v>
      </c>
      <c r="B2106" t="s">
        <v>4740</v>
      </c>
      <c r="C2106" t="s">
        <v>4741</v>
      </c>
      <c r="E2106">
        <v>2.99</v>
      </c>
      <c r="F2106" s="156" t="e">
        <v>#N/A</v>
      </c>
      <c r="G2106" s="157" t="e">
        <v>#N/A</v>
      </c>
      <c r="H2106" s="158" t="e">
        <f t="shared" si="64"/>
        <v>#DIV/0!</v>
      </c>
      <c r="I2106" s="157" t="e">
        <f t="shared" si="65"/>
        <v>#N/A</v>
      </c>
      <c r="J2106" t="s">
        <v>202</v>
      </c>
      <c r="K2106" t="s">
        <v>203</v>
      </c>
      <c r="L2106" t="s">
        <v>204</v>
      </c>
      <c r="M2106" t="s">
        <v>199</v>
      </c>
    </row>
    <row r="2107" spans="1:13" x14ac:dyDescent="0.25">
      <c r="A2107" t="s">
        <v>4720</v>
      </c>
      <c r="B2107" t="s">
        <v>4742</v>
      </c>
      <c r="C2107" t="s">
        <v>4743</v>
      </c>
      <c r="E2107">
        <v>2.99</v>
      </c>
      <c r="F2107" s="156" t="e">
        <v>#N/A</v>
      </c>
      <c r="G2107" s="157" t="e">
        <v>#N/A</v>
      </c>
      <c r="H2107" s="158" t="e">
        <f t="shared" si="64"/>
        <v>#DIV/0!</v>
      </c>
      <c r="I2107" s="157" t="e">
        <f t="shared" si="65"/>
        <v>#N/A</v>
      </c>
      <c r="J2107" t="s">
        <v>202</v>
      </c>
      <c r="K2107" t="s">
        <v>203</v>
      </c>
      <c r="L2107" t="s">
        <v>204</v>
      </c>
      <c r="M2107" t="s">
        <v>199</v>
      </c>
    </row>
    <row r="2108" spans="1:13" x14ac:dyDescent="0.25">
      <c r="A2108" t="s">
        <v>4720</v>
      </c>
      <c r="B2108" t="s">
        <v>4744</v>
      </c>
      <c r="C2108" t="s">
        <v>4743</v>
      </c>
      <c r="E2108">
        <v>3.0070000000000001</v>
      </c>
      <c r="F2108" s="156">
        <v>1</v>
      </c>
      <c r="G2108" s="157">
        <v>0</v>
      </c>
      <c r="H2108" s="158" t="e">
        <f t="shared" si="64"/>
        <v>#DIV/0!</v>
      </c>
      <c r="I2108" s="157">
        <f t="shared" si="65"/>
        <v>3.0070000000000001</v>
      </c>
      <c r="J2108" t="s">
        <v>202</v>
      </c>
      <c r="K2108" t="s">
        <v>203</v>
      </c>
      <c r="L2108" t="s">
        <v>204</v>
      </c>
      <c r="M2108" t="s">
        <v>199</v>
      </c>
    </row>
    <row r="2109" spans="1:13" x14ac:dyDescent="0.25">
      <c r="A2109" t="s">
        <v>4720</v>
      </c>
      <c r="B2109" t="s">
        <v>4745</v>
      </c>
      <c r="C2109" t="s">
        <v>4746</v>
      </c>
      <c r="E2109">
        <v>3.1183000000000001</v>
      </c>
      <c r="F2109" s="156" t="e">
        <v>#N/A</v>
      </c>
      <c r="G2109" s="157" t="e">
        <v>#N/A</v>
      </c>
      <c r="H2109" s="158" t="e">
        <f t="shared" si="64"/>
        <v>#DIV/0!</v>
      </c>
      <c r="I2109" s="157" t="e">
        <f t="shared" si="65"/>
        <v>#N/A</v>
      </c>
      <c r="J2109" t="e">
        <v>#N/A</v>
      </c>
      <c r="K2109" t="e">
        <v>#N/A</v>
      </c>
      <c r="L2109" t="s">
        <v>204</v>
      </c>
      <c r="M2109" t="s">
        <v>199</v>
      </c>
    </row>
    <row r="2110" spans="1:13" x14ac:dyDescent="0.25">
      <c r="A2110" t="s">
        <v>4720</v>
      </c>
      <c r="B2110" t="s">
        <v>4747</v>
      </c>
      <c r="C2110" t="s">
        <v>4748</v>
      </c>
      <c r="E2110">
        <v>71.64</v>
      </c>
      <c r="F2110" s="156">
        <v>12.5</v>
      </c>
      <c r="G2110" s="157">
        <v>0</v>
      </c>
      <c r="H2110" s="158" t="e">
        <f t="shared" si="64"/>
        <v>#DIV/0!</v>
      </c>
      <c r="I2110" s="157">
        <f t="shared" si="65"/>
        <v>5.7312000000000003</v>
      </c>
      <c r="J2110" t="s">
        <v>417</v>
      </c>
      <c r="K2110" t="s">
        <v>604</v>
      </c>
      <c r="L2110" t="s">
        <v>418</v>
      </c>
      <c r="M2110" t="s">
        <v>199</v>
      </c>
    </row>
    <row r="2111" spans="1:13" x14ac:dyDescent="0.25">
      <c r="A2111" t="s">
        <v>4720</v>
      </c>
      <c r="B2111" t="s">
        <v>4749</v>
      </c>
      <c r="C2111" t="s">
        <v>4750</v>
      </c>
      <c r="E2111">
        <v>4.1849999999999996</v>
      </c>
      <c r="F2111" s="156">
        <v>1</v>
      </c>
      <c r="G2111" s="157">
        <v>0</v>
      </c>
      <c r="H2111" s="158" t="e">
        <f t="shared" si="64"/>
        <v>#DIV/0!</v>
      </c>
      <c r="I2111" s="157">
        <f t="shared" si="65"/>
        <v>4.1849999999999996</v>
      </c>
      <c r="J2111" t="s">
        <v>202</v>
      </c>
      <c r="K2111" t="s">
        <v>203</v>
      </c>
      <c r="L2111" t="s">
        <v>204</v>
      </c>
      <c r="M2111" t="s">
        <v>199</v>
      </c>
    </row>
    <row r="2112" spans="1:13" x14ac:dyDescent="0.25">
      <c r="A2112" t="s">
        <v>4720</v>
      </c>
      <c r="B2112" t="s">
        <v>4751</v>
      </c>
      <c r="C2112" t="s">
        <v>4752</v>
      </c>
      <c r="E2112">
        <v>4.1849999999999996</v>
      </c>
      <c r="F2112" s="156">
        <v>1</v>
      </c>
      <c r="G2112" s="157">
        <v>0</v>
      </c>
      <c r="H2112" s="158" t="e">
        <f t="shared" si="64"/>
        <v>#DIV/0!</v>
      </c>
      <c r="I2112" s="157">
        <f t="shared" si="65"/>
        <v>4.1849999999999996</v>
      </c>
      <c r="J2112" t="s">
        <v>202</v>
      </c>
      <c r="K2112" t="s">
        <v>203</v>
      </c>
      <c r="L2112" t="s">
        <v>204</v>
      </c>
      <c r="M2112" t="s">
        <v>199</v>
      </c>
    </row>
    <row r="2113" spans="1:13" x14ac:dyDescent="0.25">
      <c r="A2113" t="s">
        <v>4720</v>
      </c>
      <c r="B2113" t="s">
        <v>4753</v>
      </c>
      <c r="C2113" t="s">
        <v>4754</v>
      </c>
      <c r="E2113">
        <v>4.1849999999999996</v>
      </c>
      <c r="F2113" s="156">
        <v>1</v>
      </c>
      <c r="G2113" s="157">
        <v>0</v>
      </c>
      <c r="H2113" s="158" t="e">
        <f t="shared" si="64"/>
        <v>#DIV/0!</v>
      </c>
      <c r="I2113" s="157">
        <f t="shared" si="65"/>
        <v>4.1849999999999996</v>
      </c>
      <c r="J2113" t="s">
        <v>202</v>
      </c>
      <c r="K2113" t="s">
        <v>203</v>
      </c>
      <c r="L2113" t="s">
        <v>204</v>
      </c>
      <c r="M2113" t="s">
        <v>199</v>
      </c>
    </row>
    <row r="2114" spans="1:13" x14ac:dyDescent="0.25">
      <c r="A2114" t="s">
        <v>4720</v>
      </c>
      <c r="B2114" t="s">
        <v>4755</v>
      </c>
      <c r="C2114" t="s">
        <v>4756</v>
      </c>
      <c r="E2114">
        <v>3.6749999999999998</v>
      </c>
      <c r="F2114" s="156" t="e">
        <v>#N/A</v>
      </c>
      <c r="G2114" s="157" t="e">
        <v>#N/A</v>
      </c>
      <c r="H2114" s="158" t="e">
        <f t="shared" si="64"/>
        <v>#DIV/0!</v>
      </c>
      <c r="I2114" s="157" t="e">
        <f t="shared" si="65"/>
        <v>#N/A</v>
      </c>
      <c r="J2114" t="e">
        <v>#N/A</v>
      </c>
      <c r="K2114" t="s">
        <v>958</v>
      </c>
      <c r="L2114" t="s">
        <v>437</v>
      </c>
      <c r="M2114" t="s">
        <v>199</v>
      </c>
    </row>
    <row r="2115" spans="1:13" x14ac:dyDescent="0.25">
      <c r="A2115" t="s">
        <v>4720</v>
      </c>
      <c r="B2115" t="s">
        <v>4757</v>
      </c>
      <c r="C2115" t="s">
        <v>4758</v>
      </c>
      <c r="E2115">
        <v>8.7750000000000004</v>
      </c>
      <c r="F2115" s="156">
        <v>1</v>
      </c>
      <c r="G2115" s="157">
        <v>0</v>
      </c>
      <c r="H2115" s="158" t="e">
        <f t="shared" ref="H2115:H2178" si="66">(D2115-E2115)/D2115</f>
        <v>#DIV/0!</v>
      </c>
      <c r="I2115" s="157">
        <f t="shared" ref="I2115:I2178" si="67">E2115/F2115</f>
        <v>8.7750000000000004</v>
      </c>
      <c r="J2115" t="s">
        <v>286</v>
      </c>
      <c r="K2115" t="s">
        <v>958</v>
      </c>
      <c r="L2115" t="s">
        <v>437</v>
      </c>
      <c r="M2115" t="s">
        <v>199</v>
      </c>
    </row>
    <row r="2116" spans="1:13" x14ac:dyDescent="0.25">
      <c r="A2116" t="s">
        <v>4720</v>
      </c>
      <c r="B2116" t="s">
        <v>4759</v>
      </c>
      <c r="C2116" t="s">
        <v>4760</v>
      </c>
      <c r="E2116">
        <v>4.1849999999999996</v>
      </c>
      <c r="F2116" s="156">
        <v>1</v>
      </c>
      <c r="G2116" s="157">
        <v>0</v>
      </c>
      <c r="H2116" s="158" t="e">
        <f t="shared" si="66"/>
        <v>#DIV/0!</v>
      </c>
      <c r="I2116" s="157">
        <f t="shared" si="67"/>
        <v>4.1849999999999996</v>
      </c>
      <c r="J2116" t="s">
        <v>202</v>
      </c>
      <c r="K2116" t="s">
        <v>203</v>
      </c>
      <c r="L2116" t="s">
        <v>204</v>
      </c>
      <c r="M2116" t="s">
        <v>199</v>
      </c>
    </row>
    <row r="2117" spans="1:13" x14ac:dyDescent="0.25">
      <c r="A2117" t="s">
        <v>4720</v>
      </c>
      <c r="B2117" t="s">
        <v>4761</v>
      </c>
      <c r="C2117" t="s">
        <v>4762</v>
      </c>
      <c r="E2117">
        <v>2.1196999999999999</v>
      </c>
      <c r="F2117" s="156">
        <v>0.48</v>
      </c>
      <c r="G2117" s="157">
        <v>0</v>
      </c>
      <c r="H2117" s="158" t="e">
        <f t="shared" si="66"/>
        <v>#DIV/0!</v>
      </c>
      <c r="I2117" s="157">
        <f t="shared" si="67"/>
        <v>4.4160416666666666</v>
      </c>
      <c r="J2117" t="s">
        <v>202</v>
      </c>
      <c r="K2117" t="s">
        <v>203</v>
      </c>
      <c r="L2117" t="s">
        <v>204</v>
      </c>
      <c r="M2117" t="s">
        <v>199</v>
      </c>
    </row>
    <row r="2118" spans="1:13" x14ac:dyDescent="0.25">
      <c r="A2118" t="s">
        <v>4720</v>
      </c>
      <c r="B2118" t="s">
        <v>4763</v>
      </c>
      <c r="C2118" t="s">
        <v>4764</v>
      </c>
      <c r="E2118">
        <v>4.1849999999999996</v>
      </c>
      <c r="F2118" s="156">
        <v>1</v>
      </c>
      <c r="G2118" s="157">
        <v>0</v>
      </c>
      <c r="H2118" s="158" t="e">
        <f t="shared" si="66"/>
        <v>#DIV/0!</v>
      </c>
      <c r="I2118" s="157">
        <f t="shared" si="67"/>
        <v>4.1849999999999996</v>
      </c>
      <c r="J2118" t="s">
        <v>202</v>
      </c>
      <c r="K2118" t="s">
        <v>203</v>
      </c>
      <c r="L2118" t="s">
        <v>204</v>
      </c>
      <c r="M2118" t="s">
        <v>199</v>
      </c>
    </row>
    <row r="2119" spans="1:13" x14ac:dyDescent="0.25">
      <c r="A2119" t="s">
        <v>4720</v>
      </c>
      <c r="B2119" t="s">
        <v>4765</v>
      </c>
      <c r="C2119" t="s">
        <v>4766</v>
      </c>
      <c r="E2119">
        <v>10.225899999999999</v>
      </c>
      <c r="F2119" s="156">
        <v>1</v>
      </c>
      <c r="G2119" s="157">
        <v>0</v>
      </c>
      <c r="H2119" s="158" t="e">
        <f t="shared" si="66"/>
        <v>#DIV/0!</v>
      </c>
      <c r="I2119" s="157">
        <f t="shared" si="67"/>
        <v>10.225899999999999</v>
      </c>
      <c r="J2119" t="s">
        <v>286</v>
      </c>
      <c r="K2119" t="s">
        <v>958</v>
      </c>
      <c r="L2119" t="s">
        <v>288</v>
      </c>
      <c r="M2119" t="s">
        <v>199</v>
      </c>
    </row>
    <row r="2120" spans="1:13" x14ac:dyDescent="0.25">
      <c r="A2120" t="s">
        <v>4720</v>
      </c>
      <c r="B2120" t="s">
        <v>4767</v>
      </c>
      <c r="C2120" t="s">
        <v>4768</v>
      </c>
      <c r="E2120">
        <v>0.30099999999999999</v>
      </c>
      <c r="F2120" s="156" t="e">
        <v>#N/A</v>
      </c>
      <c r="G2120" s="157" t="e">
        <v>#N/A</v>
      </c>
      <c r="H2120" s="158" t="e">
        <f t="shared" si="66"/>
        <v>#DIV/0!</v>
      </c>
      <c r="I2120" s="157" t="e">
        <f t="shared" si="67"/>
        <v>#N/A</v>
      </c>
      <c r="J2120" t="e">
        <v>#N/A</v>
      </c>
      <c r="K2120" t="s">
        <v>203</v>
      </c>
      <c r="L2120" t="s">
        <v>204</v>
      </c>
      <c r="M2120" t="s">
        <v>199</v>
      </c>
    </row>
    <row r="2121" spans="1:13" x14ac:dyDescent="0.25">
      <c r="A2121" t="s">
        <v>4720</v>
      </c>
      <c r="B2121" t="s">
        <v>4769</v>
      </c>
      <c r="C2121" t="s">
        <v>4770</v>
      </c>
      <c r="E2121">
        <v>0.30099999999999999</v>
      </c>
      <c r="F2121" s="156" t="e">
        <v>#N/A</v>
      </c>
      <c r="G2121" s="157" t="e">
        <v>#N/A</v>
      </c>
      <c r="H2121" s="158" t="e">
        <f t="shared" si="66"/>
        <v>#DIV/0!</v>
      </c>
      <c r="I2121" s="157" t="e">
        <f t="shared" si="67"/>
        <v>#N/A</v>
      </c>
      <c r="J2121" t="s">
        <v>202</v>
      </c>
      <c r="K2121" t="s">
        <v>203</v>
      </c>
      <c r="L2121" t="s">
        <v>204</v>
      </c>
      <c r="M2121" t="s">
        <v>199</v>
      </c>
    </row>
    <row r="2122" spans="1:13" x14ac:dyDescent="0.25">
      <c r="A2122" t="s">
        <v>4720</v>
      </c>
      <c r="B2122" t="s">
        <v>4771</v>
      </c>
      <c r="C2122" t="s">
        <v>4772</v>
      </c>
      <c r="E2122">
        <v>0.30099999999999999</v>
      </c>
      <c r="F2122" s="156">
        <v>0.08</v>
      </c>
      <c r="G2122" s="157">
        <v>0</v>
      </c>
      <c r="H2122" s="158" t="e">
        <f t="shared" si="66"/>
        <v>#DIV/0!</v>
      </c>
      <c r="I2122" s="157">
        <f t="shared" si="67"/>
        <v>3.7624999999999997</v>
      </c>
      <c r="J2122" t="s">
        <v>202</v>
      </c>
      <c r="K2122" t="s">
        <v>203</v>
      </c>
      <c r="L2122" t="s">
        <v>204</v>
      </c>
      <c r="M2122" t="s">
        <v>199</v>
      </c>
    </row>
    <row r="2123" spans="1:13" x14ac:dyDescent="0.25">
      <c r="A2123" t="s">
        <v>4720</v>
      </c>
      <c r="B2123" t="s">
        <v>4773</v>
      </c>
      <c r="C2123" t="s">
        <v>4774</v>
      </c>
      <c r="E2123">
        <v>8.6</v>
      </c>
      <c r="F2123" s="156">
        <v>0.98</v>
      </c>
      <c r="G2123" s="157">
        <v>0</v>
      </c>
      <c r="H2123" s="158" t="e">
        <f t="shared" si="66"/>
        <v>#DIV/0!</v>
      </c>
      <c r="I2123" s="157">
        <f t="shared" si="67"/>
        <v>8.7755102040816322</v>
      </c>
      <c r="J2123" t="s">
        <v>286</v>
      </c>
      <c r="K2123" t="s">
        <v>958</v>
      </c>
      <c r="L2123" t="s">
        <v>437</v>
      </c>
      <c r="M2123" t="s">
        <v>199</v>
      </c>
    </row>
    <row r="2124" spans="1:13" x14ac:dyDescent="0.25">
      <c r="A2124" t="s">
        <v>4720</v>
      </c>
      <c r="B2124" t="s">
        <v>4775</v>
      </c>
      <c r="C2124" t="s">
        <v>4776</v>
      </c>
      <c r="E2124">
        <v>16.920000000000002</v>
      </c>
      <c r="F2124" s="156">
        <v>3.5</v>
      </c>
      <c r="G2124" s="157">
        <v>0</v>
      </c>
      <c r="H2124" s="158" t="e">
        <f t="shared" si="66"/>
        <v>#DIV/0!</v>
      </c>
      <c r="I2124" s="157">
        <f t="shared" si="67"/>
        <v>4.8342857142857145</v>
      </c>
      <c r="J2124" t="s">
        <v>417</v>
      </c>
      <c r="K2124" t="s">
        <v>244</v>
      </c>
      <c r="L2124" t="s">
        <v>418</v>
      </c>
      <c r="M2124" t="s">
        <v>199</v>
      </c>
    </row>
    <row r="2125" spans="1:13" x14ac:dyDescent="0.25">
      <c r="A2125" t="s">
        <v>4720</v>
      </c>
      <c r="B2125" t="s">
        <v>4777</v>
      </c>
      <c r="C2125" t="s">
        <v>4778</v>
      </c>
      <c r="E2125">
        <v>16.920000000000002</v>
      </c>
      <c r="F2125" s="156">
        <v>3.5</v>
      </c>
      <c r="G2125" s="157">
        <v>0</v>
      </c>
      <c r="H2125" s="158" t="e">
        <f t="shared" si="66"/>
        <v>#DIV/0!</v>
      </c>
      <c r="I2125" s="157">
        <f t="shared" si="67"/>
        <v>4.8342857142857145</v>
      </c>
      <c r="J2125" t="s">
        <v>417</v>
      </c>
      <c r="K2125" t="s">
        <v>244</v>
      </c>
      <c r="L2125" t="s">
        <v>418</v>
      </c>
      <c r="M2125" t="s">
        <v>199</v>
      </c>
    </row>
    <row r="2126" spans="1:13" x14ac:dyDescent="0.25">
      <c r="A2126" t="s">
        <v>4720</v>
      </c>
      <c r="B2126" t="s">
        <v>4779</v>
      </c>
      <c r="C2126" t="s">
        <v>4780</v>
      </c>
      <c r="E2126">
        <v>16.920000000000002</v>
      </c>
      <c r="F2126" s="156">
        <v>3.5</v>
      </c>
      <c r="G2126" s="157">
        <v>0</v>
      </c>
      <c r="H2126" s="158" t="e">
        <f t="shared" si="66"/>
        <v>#DIV/0!</v>
      </c>
      <c r="I2126" s="157">
        <f t="shared" si="67"/>
        <v>4.8342857142857145</v>
      </c>
      <c r="J2126" t="s">
        <v>417</v>
      </c>
      <c r="K2126" t="s">
        <v>244</v>
      </c>
      <c r="L2126" t="s">
        <v>418</v>
      </c>
      <c r="M2126" t="s">
        <v>199</v>
      </c>
    </row>
    <row r="2127" spans="1:13" x14ac:dyDescent="0.25">
      <c r="A2127" t="s">
        <v>4720</v>
      </c>
      <c r="B2127" t="s">
        <v>4781</v>
      </c>
      <c r="C2127" t="s">
        <v>4782</v>
      </c>
      <c r="E2127">
        <v>4.88</v>
      </c>
      <c r="F2127" s="156">
        <v>1</v>
      </c>
      <c r="G2127" s="157">
        <v>0</v>
      </c>
      <c r="H2127" s="158" t="e">
        <f t="shared" si="66"/>
        <v>#DIV/0!</v>
      </c>
      <c r="I2127" s="157">
        <f t="shared" si="67"/>
        <v>4.88</v>
      </c>
      <c r="J2127" t="s">
        <v>417</v>
      </c>
      <c r="K2127" t="s">
        <v>244</v>
      </c>
      <c r="L2127" t="s">
        <v>418</v>
      </c>
      <c r="M2127" t="s">
        <v>199</v>
      </c>
    </row>
    <row r="2128" spans="1:13" x14ac:dyDescent="0.25">
      <c r="A2128" t="s">
        <v>4720</v>
      </c>
      <c r="B2128" t="s">
        <v>4783</v>
      </c>
      <c r="C2128" t="s">
        <v>4784</v>
      </c>
      <c r="E2128">
        <v>9.4600000000000009</v>
      </c>
      <c r="F2128" s="156">
        <v>0.9</v>
      </c>
      <c r="G2128" s="157">
        <v>0</v>
      </c>
      <c r="H2128" s="158" t="e">
        <f t="shared" si="66"/>
        <v>#DIV/0!</v>
      </c>
      <c r="I2128" s="157">
        <f t="shared" si="67"/>
        <v>10.511111111111111</v>
      </c>
      <c r="J2128" t="s">
        <v>417</v>
      </c>
      <c r="K2128" t="s">
        <v>753</v>
      </c>
      <c r="L2128" t="s">
        <v>418</v>
      </c>
      <c r="M2128" t="s">
        <v>199</v>
      </c>
    </row>
    <row r="2129" spans="1:13" x14ac:dyDescent="0.25">
      <c r="A2129" t="s">
        <v>4720</v>
      </c>
      <c r="B2129" t="s">
        <v>4785</v>
      </c>
      <c r="C2129" t="s">
        <v>4786</v>
      </c>
      <c r="E2129">
        <v>9.94</v>
      </c>
      <c r="F2129" s="156">
        <v>0.9</v>
      </c>
      <c r="G2129" s="157">
        <v>0</v>
      </c>
      <c r="H2129" s="158" t="e">
        <f t="shared" si="66"/>
        <v>#DIV/0!</v>
      </c>
      <c r="I2129" s="157">
        <f t="shared" si="67"/>
        <v>11.044444444444444</v>
      </c>
      <c r="J2129" t="s">
        <v>417</v>
      </c>
      <c r="K2129" t="s">
        <v>753</v>
      </c>
      <c r="L2129" t="s">
        <v>418</v>
      </c>
      <c r="M2129" t="s">
        <v>199</v>
      </c>
    </row>
    <row r="2130" spans="1:13" x14ac:dyDescent="0.25">
      <c r="A2130" t="s">
        <v>4720</v>
      </c>
      <c r="B2130" t="s">
        <v>4787</v>
      </c>
      <c r="C2130" t="s">
        <v>4788</v>
      </c>
      <c r="E2130">
        <v>9.4600000000000009</v>
      </c>
      <c r="F2130" s="156">
        <v>1</v>
      </c>
      <c r="G2130" s="157">
        <v>0</v>
      </c>
      <c r="H2130" s="158" t="e">
        <f t="shared" si="66"/>
        <v>#DIV/0!</v>
      </c>
      <c r="I2130" s="157">
        <f t="shared" si="67"/>
        <v>9.4600000000000009</v>
      </c>
      <c r="J2130" t="s">
        <v>417</v>
      </c>
      <c r="K2130" t="s">
        <v>753</v>
      </c>
      <c r="L2130" t="s">
        <v>418</v>
      </c>
      <c r="M2130" t="s">
        <v>199</v>
      </c>
    </row>
    <row r="2131" spans="1:13" x14ac:dyDescent="0.25">
      <c r="A2131" t="s">
        <v>4720</v>
      </c>
      <c r="B2131" t="s">
        <v>4789</v>
      </c>
      <c r="C2131" t="s">
        <v>4790</v>
      </c>
      <c r="E2131">
        <v>9.4600000000000009</v>
      </c>
      <c r="F2131" s="156">
        <v>1</v>
      </c>
      <c r="G2131" s="157">
        <v>0</v>
      </c>
      <c r="H2131" s="158" t="e">
        <f t="shared" si="66"/>
        <v>#DIV/0!</v>
      </c>
      <c r="I2131" s="157">
        <f t="shared" si="67"/>
        <v>9.4600000000000009</v>
      </c>
      <c r="J2131" t="s">
        <v>417</v>
      </c>
      <c r="K2131" t="s">
        <v>753</v>
      </c>
      <c r="L2131" t="s">
        <v>418</v>
      </c>
      <c r="M2131" t="s">
        <v>199</v>
      </c>
    </row>
    <row r="2132" spans="1:13" x14ac:dyDescent="0.25">
      <c r="A2132" t="s">
        <v>4720</v>
      </c>
      <c r="B2132" t="s">
        <v>4791</v>
      </c>
      <c r="C2132" t="s">
        <v>4792</v>
      </c>
      <c r="E2132">
        <v>9.4631000000000007</v>
      </c>
      <c r="F2132" s="156">
        <v>1</v>
      </c>
      <c r="G2132" s="157">
        <v>0</v>
      </c>
      <c r="H2132" s="158" t="e">
        <f t="shared" si="66"/>
        <v>#DIV/0!</v>
      </c>
      <c r="I2132" s="157">
        <f t="shared" si="67"/>
        <v>9.4631000000000007</v>
      </c>
      <c r="J2132" t="s">
        <v>417</v>
      </c>
      <c r="K2132" t="s">
        <v>244</v>
      </c>
      <c r="L2132" t="s">
        <v>418</v>
      </c>
      <c r="M2132" t="s">
        <v>199</v>
      </c>
    </row>
    <row r="2133" spans="1:13" x14ac:dyDescent="0.25">
      <c r="A2133" t="s">
        <v>4720</v>
      </c>
      <c r="B2133" t="s">
        <v>4793</v>
      </c>
      <c r="C2133" t="s">
        <v>4794</v>
      </c>
      <c r="E2133">
        <v>10.039999999999999</v>
      </c>
      <c r="F2133" s="156">
        <v>1</v>
      </c>
      <c r="G2133" s="157">
        <v>0</v>
      </c>
      <c r="H2133" s="158" t="e">
        <f t="shared" si="66"/>
        <v>#DIV/0!</v>
      </c>
      <c r="I2133" s="157">
        <f t="shared" si="67"/>
        <v>10.039999999999999</v>
      </c>
      <c r="J2133" t="s">
        <v>417</v>
      </c>
      <c r="K2133" t="s">
        <v>287</v>
      </c>
      <c r="L2133" t="s">
        <v>418</v>
      </c>
      <c r="M2133" t="s">
        <v>199</v>
      </c>
    </row>
    <row r="2134" spans="1:13" x14ac:dyDescent="0.25">
      <c r="A2134" t="s">
        <v>4720</v>
      </c>
      <c r="B2134" t="s">
        <v>4795</v>
      </c>
      <c r="C2134" t="s">
        <v>4796</v>
      </c>
      <c r="E2134">
        <v>10.039999999999999</v>
      </c>
      <c r="F2134" s="156">
        <v>1</v>
      </c>
      <c r="G2134" s="157">
        <v>0</v>
      </c>
      <c r="H2134" s="158" t="e">
        <f t="shared" si="66"/>
        <v>#DIV/0!</v>
      </c>
      <c r="I2134" s="157">
        <f t="shared" si="67"/>
        <v>10.039999999999999</v>
      </c>
      <c r="J2134" t="s">
        <v>417</v>
      </c>
      <c r="K2134" t="s">
        <v>287</v>
      </c>
      <c r="L2134" t="s">
        <v>418</v>
      </c>
      <c r="M2134" t="s">
        <v>199</v>
      </c>
    </row>
    <row r="2135" spans="1:13" x14ac:dyDescent="0.25">
      <c r="A2135" t="s">
        <v>4720</v>
      </c>
      <c r="B2135" t="s">
        <v>4797</v>
      </c>
      <c r="C2135" t="s">
        <v>4798</v>
      </c>
      <c r="E2135">
        <v>10.06</v>
      </c>
      <c r="F2135" s="156">
        <v>1</v>
      </c>
      <c r="G2135" s="157">
        <v>0</v>
      </c>
      <c r="H2135" s="158" t="e">
        <f t="shared" si="66"/>
        <v>#DIV/0!</v>
      </c>
      <c r="I2135" s="157">
        <f t="shared" si="67"/>
        <v>10.06</v>
      </c>
      <c r="J2135" t="s">
        <v>417</v>
      </c>
      <c r="K2135" t="s">
        <v>287</v>
      </c>
      <c r="L2135" t="s">
        <v>418</v>
      </c>
      <c r="M2135" t="s">
        <v>199</v>
      </c>
    </row>
    <row r="2136" spans="1:13" x14ac:dyDescent="0.25">
      <c r="A2136" t="s">
        <v>4720</v>
      </c>
      <c r="B2136" t="s">
        <v>4799</v>
      </c>
      <c r="C2136" t="s">
        <v>4800</v>
      </c>
      <c r="E2136">
        <v>10.039999999999999</v>
      </c>
      <c r="F2136" s="156">
        <v>1</v>
      </c>
      <c r="G2136" s="157">
        <v>0</v>
      </c>
      <c r="H2136" s="158" t="e">
        <f t="shared" si="66"/>
        <v>#DIV/0!</v>
      </c>
      <c r="I2136" s="157">
        <f t="shared" si="67"/>
        <v>10.039999999999999</v>
      </c>
      <c r="J2136" t="s">
        <v>417</v>
      </c>
      <c r="K2136" t="s">
        <v>287</v>
      </c>
      <c r="L2136" t="s">
        <v>418</v>
      </c>
      <c r="M2136" t="s">
        <v>199</v>
      </c>
    </row>
    <row r="2137" spans="1:13" x14ac:dyDescent="0.25">
      <c r="A2137" t="s">
        <v>4720</v>
      </c>
      <c r="B2137" t="s">
        <v>4801</v>
      </c>
      <c r="C2137" t="s">
        <v>4802</v>
      </c>
      <c r="E2137">
        <v>0.22</v>
      </c>
      <c r="F2137" s="156">
        <v>3.5000000000000003E-2</v>
      </c>
      <c r="G2137" s="157">
        <v>0</v>
      </c>
      <c r="H2137" s="158" t="e">
        <f t="shared" si="66"/>
        <v>#DIV/0!</v>
      </c>
      <c r="I2137" s="157">
        <f t="shared" si="67"/>
        <v>6.2857142857142856</v>
      </c>
      <c r="J2137" t="s">
        <v>760</v>
      </c>
      <c r="K2137" t="s">
        <v>197</v>
      </c>
      <c r="L2137" t="s">
        <v>762</v>
      </c>
      <c r="M2137" t="s">
        <v>199</v>
      </c>
    </row>
    <row r="2138" spans="1:13" x14ac:dyDescent="0.25">
      <c r="A2138" t="s">
        <v>4720</v>
      </c>
      <c r="B2138" t="s">
        <v>4803</v>
      </c>
      <c r="C2138" t="s">
        <v>4804</v>
      </c>
      <c r="E2138">
        <v>0.2</v>
      </c>
      <c r="F2138" s="156" t="e">
        <v>#N/A</v>
      </c>
      <c r="G2138" s="157" t="e">
        <v>#N/A</v>
      </c>
      <c r="H2138" s="158" t="e">
        <f t="shared" si="66"/>
        <v>#DIV/0!</v>
      </c>
      <c r="I2138" s="157" t="e">
        <f t="shared" si="67"/>
        <v>#N/A</v>
      </c>
      <c r="J2138" t="s">
        <v>760</v>
      </c>
      <c r="K2138" t="s">
        <v>197</v>
      </c>
      <c r="L2138" t="s">
        <v>762</v>
      </c>
      <c r="M2138" t="s">
        <v>199</v>
      </c>
    </row>
    <row r="2139" spans="1:13" x14ac:dyDescent="0.25">
      <c r="A2139" t="s">
        <v>4720</v>
      </c>
      <c r="B2139" t="s">
        <v>4805</v>
      </c>
      <c r="C2139" t="s">
        <v>4806</v>
      </c>
      <c r="E2139">
        <v>0.2</v>
      </c>
      <c r="F2139" s="156" t="e">
        <v>#N/A</v>
      </c>
      <c r="G2139" s="157" t="e">
        <v>#N/A</v>
      </c>
      <c r="H2139" s="158" t="e">
        <f t="shared" si="66"/>
        <v>#DIV/0!</v>
      </c>
      <c r="I2139" s="157" t="e">
        <f t="shared" si="67"/>
        <v>#N/A</v>
      </c>
      <c r="J2139" t="s">
        <v>760</v>
      </c>
      <c r="K2139" t="s">
        <v>197</v>
      </c>
      <c r="L2139" t="s">
        <v>762</v>
      </c>
      <c r="M2139" t="s">
        <v>199</v>
      </c>
    </row>
    <row r="2140" spans="1:13" x14ac:dyDescent="0.25">
      <c r="A2140" t="s">
        <v>4720</v>
      </c>
      <c r="B2140" t="s">
        <v>4807</v>
      </c>
      <c r="C2140" t="s">
        <v>4808</v>
      </c>
      <c r="E2140">
        <v>0.2</v>
      </c>
      <c r="F2140" s="156" t="e">
        <v>#N/A</v>
      </c>
      <c r="G2140" s="157" t="e">
        <v>#N/A</v>
      </c>
      <c r="H2140" s="158" t="e">
        <f t="shared" si="66"/>
        <v>#DIV/0!</v>
      </c>
      <c r="I2140" s="157" t="e">
        <f t="shared" si="67"/>
        <v>#N/A</v>
      </c>
      <c r="J2140" t="s">
        <v>760</v>
      </c>
      <c r="K2140" t="s">
        <v>197</v>
      </c>
      <c r="L2140" t="s">
        <v>762</v>
      </c>
      <c r="M2140" t="s">
        <v>199</v>
      </c>
    </row>
    <row r="2141" spans="1:13" x14ac:dyDescent="0.25">
      <c r="A2141" t="s">
        <v>4720</v>
      </c>
      <c r="B2141" t="s">
        <v>4809</v>
      </c>
      <c r="C2141" t="s">
        <v>4810</v>
      </c>
      <c r="E2141">
        <v>0.22</v>
      </c>
      <c r="F2141" s="156" t="e">
        <v>#N/A</v>
      </c>
      <c r="G2141" s="157" t="e">
        <v>#N/A</v>
      </c>
      <c r="H2141" s="158" t="e">
        <f t="shared" si="66"/>
        <v>#DIV/0!</v>
      </c>
      <c r="I2141" s="157" t="e">
        <f t="shared" si="67"/>
        <v>#N/A</v>
      </c>
      <c r="J2141" t="s">
        <v>760</v>
      </c>
      <c r="K2141" t="s">
        <v>197</v>
      </c>
      <c r="L2141" t="s">
        <v>762</v>
      </c>
      <c r="M2141" t="s">
        <v>199</v>
      </c>
    </row>
    <row r="2142" spans="1:13" x14ac:dyDescent="0.25">
      <c r="A2142" t="s">
        <v>4720</v>
      </c>
      <c r="B2142" t="s">
        <v>4811</v>
      </c>
      <c r="C2142" t="s">
        <v>4812</v>
      </c>
      <c r="E2142">
        <v>0.6</v>
      </c>
      <c r="F2142" s="156">
        <v>4.4999999999999998E-2</v>
      </c>
      <c r="G2142" s="157">
        <v>0</v>
      </c>
      <c r="H2142" s="158" t="e">
        <f t="shared" si="66"/>
        <v>#DIV/0!</v>
      </c>
      <c r="I2142" s="157">
        <f t="shared" si="67"/>
        <v>13.333333333333334</v>
      </c>
      <c r="J2142" t="s">
        <v>760</v>
      </c>
      <c r="K2142" t="s">
        <v>197</v>
      </c>
      <c r="L2142" t="s">
        <v>762</v>
      </c>
      <c r="M2142" t="s">
        <v>199</v>
      </c>
    </row>
    <row r="2143" spans="1:13" x14ac:dyDescent="0.25">
      <c r="A2143" t="s">
        <v>4720</v>
      </c>
      <c r="B2143" t="s">
        <v>4813</v>
      </c>
      <c r="C2143" t="s">
        <v>4814</v>
      </c>
      <c r="E2143">
        <v>0.6</v>
      </c>
      <c r="F2143" s="156">
        <v>4.4999999999999998E-2</v>
      </c>
      <c r="G2143" s="157">
        <v>0</v>
      </c>
      <c r="H2143" s="158" t="e">
        <f t="shared" si="66"/>
        <v>#DIV/0!</v>
      </c>
      <c r="I2143" s="157">
        <f t="shared" si="67"/>
        <v>13.333333333333334</v>
      </c>
      <c r="J2143" t="s">
        <v>760</v>
      </c>
      <c r="K2143" t="s">
        <v>197</v>
      </c>
      <c r="L2143" t="s">
        <v>762</v>
      </c>
      <c r="M2143" t="s">
        <v>199</v>
      </c>
    </row>
    <row r="2144" spans="1:13" x14ac:dyDescent="0.25">
      <c r="A2144" t="s">
        <v>4720</v>
      </c>
      <c r="B2144" t="s">
        <v>4815</v>
      </c>
      <c r="C2144" t="s">
        <v>4816</v>
      </c>
      <c r="E2144">
        <v>17.2</v>
      </c>
      <c r="F2144" s="156">
        <v>4</v>
      </c>
      <c r="G2144" s="157">
        <v>0</v>
      </c>
      <c r="H2144" s="158" t="e">
        <f t="shared" si="66"/>
        <v>#DIV/0!</v>
      </c>
      <c r="I2144" s="157">
        <f t="shared" si="67"/>
        <v>4.3</v>
      </c>
      <c r="J2144" t="s">
        <v>417</v>
      </c>
      <c r="K2144" t="s">
        <v>604</v>
      </c>
      <c r="L2144" t="s">
        <v>418</v>
      </c>
      <c r="M2144" t="s">
        <v>199</v>
      </c>
    </row>
    <row r="2145" spans="1:13" x14ac:dyDescent="0.25">
      <c r="A2145" t="s">
        <v>4720</v>
      </c>
      <c r="B2145" t="s">
        <v>4817</v>
      </c>
      <c r="C2145" t="s">
        <v>4818</v>
      </c>
      <c r="E2145">
        <v>0.53</v>
      </c>
      <c r="F2145" s="156" t="e">
        <v>#N/A</v>
      </c>
      <c r="G2145" s="157" t="e">
        <v>#N/A</v>
      </c>
      <c r="H2145" s="158" t="e">
        <f t="shared" si="66"/>
        <v>#DIV/0!</v>
      </c>
      <c r="I2145" s="157" t="e">
        <f t="shared" si="67"/>
        <v>#N/A</v>
      </c>
      <c r="J2145" t="s">
        <v>2351</v>
      </c>
      <c r="K2145" t="s">
        <v>197</v>
      </c>
      <c r="L2145" t="s">
        <v>2352</v>
      </c>
      <c r="M2145" t="s">
        <v>199</v>
      </c>
    </row>
    <row r="2146" spans="1:13" x14ac:dyDescent="0.25">
      <c r="A2146" t="s">
        <v>4720</v>
      </c>
      <c r="B2146" t="s">
        <v>4819</v>
      </c>
      <c r="C2146" t="s">
        <v>4820</v>
      </c>
      <c r="E2146">
        <v>8.4</v>
      </c>
      <c r="F2146" s="156" t="e">
        <v>#N/A</v>
      </c>
      <c r="G2146" s="157" t="e">
        <v>#N/A</v>
      </c>
      <c r="H2146" s="158" t="e">
        <f t="shared" si="66"/>
        <v>#DIV/0!</v>
      </c>
      <c r="I2146" s="157" t="e">
        <f t="shared" si="67"/>
        <v>#N/A</v>
      </c>
      <c r="J2146" t="s">
        <v>417</v>
      </c>
      <c r="K2146" t="s">
        <v>604</v>
      </c>
      <c r="L2146" t="s">
        <v>418</v>
      </c>
      <c r="M2146" t="s">
        <v>199</v>
      </c>
    </row>
    <row r="2147" spans="1:13" x14ac:dyDescent="0.25">
      <c r="A2147" t="s">
        <v>4821</v>
      </c>
      <c r="B2147" t="s">
        <v>4822</v>
      </c>
      <c r="C2147" t="s">
        <v>4823</v>
      </c>
      <c r="E2147">
        <v>2.23</v>
      </c>
      <c r="F2147" s="156" t="e">
        <v>#N/A</v>
      </c>
      <c r="G2147" s="157" t="e">
        <v>#N/A</v>
      </c>
      <c r="H2147" s="158" t="e">
        <f t="shared" si="66"/>
        <v>#DIV/0!</v>
      </c>
      <c r="I2147" s="157" t="e">
        <f t="shared" si="67"/>
        <v>#N/A</v>
      </c>
      <c r="J2147" t="e">
        <v>#N/A</v>
      </c>
      <c r="K2147" t="s">
        <v>297</v>
      </c>
      <c r="L2147" t="s">
        <v>204</v>
      </c>
      <c r="M2147" t="s">
        <v>199</v>
      </c>
    </row>
    <row r="2148" spans="1:13" x14ac:dyDescent="0.25">
      <c r="A2148" t="s">
        <v>4821</v>
      </c>
      <c r="B2148" t="s">
        <v>4824</v>
      </c>
      <c r="C2148" t="s">
        <v>4825</v>
      </c>
      <c r="E2148">
        <v>1.1200000000000001</v>
      </c>
      <c r="F2148" s="156">
        <v>0.16500000000000001</v>
      </c>
      <c r="G2148" s="157">
        <v>0</v>
      </c>
      <c r="H2148" s="158" t="e">
        <f t="shared" si="66"/>
        <v>#DIV/0!</v>
      </c>
      <c r="I2148" s="157">
        <f t="shared" si="67"/>
        <v>6.7878787878787881</v>
      </c>
      <c r="J2148" t="s">
        <v>202</v>
      </c>
      <c r="K2148" t="s">
        <v>297</v>
      </c>
      <c r="L2148" t="s">
        <v>204</v>
      </c>
      <c r="M2148" t="s">
        <v>199</v>
      </c>
    </row>
    <row r="2149" spans="1:13" x14ac:dyDescent="0.25">
      <c r="A2149" t="s">
        <v>4821</v>
      </c>
      <c r="B2149" t="s">
        <v>4826</v>
      </c>
      <c r="C2149" t="s">
        <v>4827</v>
      </c>
      <c r="E2149">
        <v>1.1200000000000001</v>
      </c>
      <c r="F2149" s="156" t="e">
        <v>#N/A</v>
      </c>
      <c r="G2149" s="157" t="e">
        <v>#N/A</v>
      </c>
      <c r="H2149" s="158" t="e">
        <f t="shared" si="66"/>
        <v>#DIV/0!</v>
      </c>
      <c r="I2149" s="157" t="e">
        <f t="shared" si="67"/>
        <v>#N/A</v>
      </c>
      <c r="J2149" t="s">
        <v>202</v>
      </c>
      <c r="K2149" t="s">
        <v>297</v>
      </c>
      <c r="L2149" t="s">
        <v>204</v>
      </c>
      <c r="M2149" t="s">
        <v>199</v>
      </c>
    </row>
    <row r="2150" spans="1:13" x14ac:dyDescent="0.25">
      <c r="A2150" t="s">
        <v>4821</v>
      </c>
      <c r="B2150" t="s">
        <v>4828</v>
      </c>
      <c r="C2150" t="s">
        <v>4829</v>
      </c>
      <c r="E2150">
        <v>1.121</v>
      </c>
      <c r="F2150" s="156">
        <v>0.16500000000000001</v>
      </c>
      <c r="G2150" s="157">
        <v>0</v>
      </c>
      <c r="H2150" s="158" t="e">
        <f t="shared" si="66"/>
        <v>#DIV/0!</v>
      </c>
      <c r="I2150" s="157">
        <f t="shared" si="67"/>
        <v>6.7939393939393939</v>
      </c>
      <c r="J2150" t="s">
        <v>202</v>
      </c>
      <c r="K2150" t="s">
        <v>297</v>
      </c>
      <c r="L2150" t="s">
        <v>204</v>
      </c>
      <c r="M2150" t="s">
        <v>199</v>
      </c>
    </row>
    <row r="2151" spans="1:13" x14ac:dyDescent="0.25">
      <c r="A2151" t="s">
        <v>4821</v>
      </c>
      <c r="B2151" t="s">
        <v>4830</v>
      </c>
      <c r="C2151" t="s">
        <v>4831</v>
      </c>
      <c r="E2151">
        <v>1.1200000000000001</v>
      </c>
      <c r="F2151" s="156">
        <v>0.16500000000000001</v>
      </c>
      <c r="G2151" s="157">
        <v>0</v>
      </c>
      <c r="H2151" s="158" t="e">
        <f t="shared" si="66"/>
        <v>#DIV/0!</v>
      </c>
      <c r="I2151" s="157">
        <f t="shared" si="67"/>
        <v>6.7878787878787881</v>
      </c>
      <c r="J2151" t="s">
        <v>202</v>
      </c>
      <c r="K2151" t="s">
        <v>297</v>
      </c>
      <c r="L2151" t="s">
        <v>204</v>
      </c>
      <c r="M2151" t="s">
        <v>199</v>
      </c>
    </row>
    <row r="2152" spans="1:13" x14ac:dyDescent="0.25">
      <c r="A2152" t="s">
        <v>4821</v>
      </c>
      <c r="B2152" t="s">
        <v>4832</v>
      </c>
      <c r="C2152" t="s">
        <v>4833</v>
      </c>
      <c r="E2152">
        <v>1.1200000000000001</v>
      </c>
      <c r="F2152" s="156">
        <v>0.16500000000000001</v>
      </c>
      <c r="G2152" s="157">
        <v>0</v>
      </c>
      <c r="H2152" s="158" t="e">
        <f t="shared" si="66"/>
        <v>#DIV/0!</v>
      </c>
      <c r="I2152" s="157">
        <f t="shared" si="67"/>
        <v>6.7878787878787881</v>
      </c>
      <c r="J2152" t="s">
        <v>202</v>
      </c>
      <c r="K2152" t="s">
        <v>297</v>
      </c>
      <c r="L2152" t="s">
        <v>204</v>
      </c>
      <c r="M2152" t="s">
        <v>199</v>
      </c>
    </row>
    <row r="2153" spans="1:13" x14ac:dyDescent="0.25">
      <c r="A2153" t="s">
        <v>4821</v>
      </c>
      <c r="B2153" t="s">
        <v>4834</v>
      </c>
      <c r="C2153" t="s">
        <v>4835</v>
      </c>
      <c r="E2153">
        <v>0.65500000000000003</v>
      </c>
      <c r="F2153" s="156" t="e">
        <v>#N/A</v>
      </c>
      <c r="G2153" s="157" t="e">
        <v>#N/A</v>
      </c>
      <c r="H2153" s="158" t="e">
        <f t="shared" si="66"/>
        <v>#DIV/0!</v>
      </c>
      <c r="I2153" s="157" t="e">
        <f t="shared" si="67"/>
        <v>#N/A</v>
      </c>
      <c r="J2153" t="s">
        <v>202</v>
      </c>
      <c r="K2153" t="s">
        <v>297</v>
      </c>
      <c r="L2153" t="s">
        <v>204</v>
      </c>
      <c r="M2153" t="s">
        <v>199</v>
      </c>
    </row>
    <row r="2154" spans="1:13" x14ac:dyDescent="0.25">
      <c r="A2154" t="s">
        <v>4821</v>
      </c>
      <c r="B2154" t="s">
        <v>4836</v>
      </c>
      <c r="C2154" t="s">
        <v>4837</v>
      </c>
      <c r="E2154">
        <v>0.65500000000000003</v>
      </c>
      <c r="F2154" s="156" t="e">
        <v>#N/A</v>
      </c>
      <c r="G2154" s="157" t="e">
        <v>#N/A</v>
      </c>
      <c r="H2154" s="158" t="e">
        <f t="shared" si="66"/>
        <v>#DIV/0!</v>
      </c>
      <c r="I2154" s="157" t="e">
        <f t="shared" si="67"/>
        <v>#N/A</v>
      </c>
      <c r="J2154" t="s">
        <v>202</v>
      </c>
      <c r="K2154" t="s">
        <v>297</v>
      </c>
      <c r="L2154" t="s">
        <v>204</v>
      </c>
      <c r="M2154" t="s">
        <v>199</v>
      </c>
    </row>
    <row r="2155" spans="1:13" x14ac:dyDescent="0.25">
      <c r="A2155" t="s">
        <v>4821</v>
      </c>
      <c r="B2155" t="s">
        <v>4838</v>
      </c>
      <c r="C2155" t="s">
        <v>4839</v>
      </c>
      <c r="E2155">
        <v>0.71499999999999997</v>
      </c>
      <c r="F2155" s="156" t="e">
        <v>#N/A</v>
      </c>
      <c r="G2155" s="157" t="e">
        <v>#N/A</v>
      </c>
      <c r="H2155" s="158" t="e">
        <f t="shared" si="66"/>
        <v>#DIV/0!</v>
      </c>
      <c r="I2155" s="157" t="e">
        <f t="shared" si="67"/>
        <v>#N/A</v>
      </c>
      <c r="J2155" t="s">
        <v>202</v>
      </c>
      <c r="K2155" t="s">
        <v>297</v>
      </c>
      <c r="L2155" t="s">
        <v>204</v>
      </c>
      <c r="M2155" t="s">
        <v>199</v>
      </c>
    </row>
    <row r="2156" spans="1:13" x14ac:dyDescent="0.25">
      <c r="A2156" t="s">
        <v>4821</v>
      </c>
      <c r="B2156" t="s">
        <v>4840</v>
      </c>
      <c r="C2156" t="s">
        <v>4841</v>
      </c>
      <c r="E2156">
        <v>1.1100000000000001</v>
      </c>
      <c r="F2156" s="156" t="e">
        <v>#N/A</v>
      </c>
      <c r="G2156" s="157" t="e">
        <v>#N/A</v>
      </c>
      <c r="H2156" s="158" t="e">
        <f t="shared" si="66"/>
        <v>#DIV/0!</v>
      </c>
      <c r="I2156" s="157" t="e">
        <f t="shared" si="67"/>
        <v>#N/A</v>
      </c>
      <c r="J2156" t="e">
        <v>#N/A</v>
      </c>
      <c r="K2156" t="s">
        <v>297</v>
      </c>
      <c r="L2156" t="s">
        <v>204</v>
      </c>
      <c r="M2156" t="s">
        <v>199</v>
      </c>
    </row>
    <row r="2157" spans="1:13" x14ac:dyDescent="0.25">
      <c r="A2157" t="s">
        <v>4821</v>
      </c>
      <c r="B2157" t="s">
        <v>4842</v>
      </c>
      <c r="C2157" t="s">
        <v>4843</v>
      </c>
      <c r="E2157">
        <v>1.1200000000000001</v>
      </c>
      <c r="F2157" s="156" t="e">
        <v>#N/A</v>
      </c>
      <c r="G2157" s="157" t="e">
        <v>#N/A</v>
      </c>
      <c r="H2157" s="158" t="e">
        <f t="shared" si="66"/>
        <v>#DIV/0!</v>
      </c>
      <c r="I2157" s="157" t="e">
        <f t="shared" si="67"/>
        <v>#N/A</v>
      </c>
      <c r="J2157" t="e">
        <v>#N/A</v>
      </c>
      <c r="K2157" t="s">
        <v>297</v>
      </c>
      <c r="L2157" t="s">
        <v>204</v>
      </c>
      <c r="M2157" t="s">
        <v>199</v>
      </c>
    </row>
    <row r="2158" spans="1:13" x14ac:dyDescent="0.25">
      <c r="A2158" t="s">
        <v>4821</v>
      </c>
      <c r="B2158" t="s">
        <v>4844</v>
      </c>
      <c r="C2158" t="s">
        <v>4845</v>
      </c>
      <c r="E2158">
        <v>1.1200000000000001</v>
      </c>
      <c r="F2158" s="156" t="e">
        <v>#N/A</v>
      </c>
      <c r="G2158" s="157" t="e">
        <v>#N/A</v>
      </c>
      <c r="H2158" s="158" t="e">
        <f t="shared" si="66"/>
        <v>#DIV/0!</v>
      </c>
      <c r="I2158" s="157" t="e">
        <f t="shared" si="67"/>
        <v>#N/A</v>
      </c>
      <c r="J2158" t="e">
        <v>#N/A</v>
      </c>
      <c r="K2158" t="s">
        <v>297</v>
      </c>
      <c r="L2158" t="s">
        <v>204</v>
      </c>
      <c r="M2158" t="s">
        <v>199</v>
      </c>
    </row>
    <row r="2159" spans="1:13" x14ac:dyDescent="0.25">
      <c r="A2159" t="s">
        <v>4821</v>
      </c>
      <c r="B2159" t="s">
        <v>4846</v>
      </c>
      <c r="C2159" t="s">
        <v>4847</v>
      </c>
      <c r="E2159">
        <v>1.121</v>
      </c>
      <c r="F2159" s="156">
        <v>0.16500000000000001</v>
      </c>
      <c r="G2159" s="157">
        <v>0</v>
      </c>
      <c r="H2159" s="158" t="e">
        <f t="shared" si="66"/>
        <v>#DIV/0!</v>
      </c>
      <c r="I2159" s="157">
        <f t="shared" si="67"/>
        <v>6.7939393939393939</v>
      </c>
      <c r="J2159" t="s">
        <v>202</v>
      </c>
      <c r="K2159" t="s">
        <v>297</v>
      </c>
      <c r="L2159" t="s">
        <v>204</v>
      </c>
      <c r="M2159" t="s">
        <v>199</v>
      </c>
    </row>
    <row r="2160" spans="1:13" x14ac:dyDescent="0.25">
      <c r="A2160" t="s">
        <v>4821</v>
      </c>
      <c r="B2160" t="s">
        <v>4848</v>
      </c>
      <c r="C2160" t="s">
        <v>4849</v>
      </c>
      <c r="E2160">
        <v>0.48820000000000002</v>
      </c>
      <c r="F2160" s="156" t="e">
        <v>#N/A</v>
      </c>
      <c r="G2160" s="157" t="e">
        <v>#N/A</v>
      </c>
      <c r="H2160" s="158" t="e">
        <f t="shared" si="66"/>
        <v>#DIV/0!</v>
      </c>
      <c r="I2160" s="157" t="e">
        <f t="shared" si="67"/>
        <v>#N/A</v>
      </c>
      <c r="J2160" t="s">
        <v>1488</v>
      </c>
      <c r="K2160" t="s">
        <v>231</v>
      </c>
      <c r="L2160" t="s">
        <v>1489</v>
      </c>
      <c r="M2160" t="s">
        <v>199</v>
      </c>
    </row>
    <row r="2161" spans="1:13" x14ac:dyDescent="0.25">
      <c r="A2161" t="s">
        <v>4821</v>
      </c>
      <c r="B2161" t="s">
        <v>4850</v>
      </c>
      <c r="C2161" t="s">
        <v>4851</v>
      </c>
      <c r="E2161">
        <v>0.85929999999999995</v>
      </c>
      <c r="F2161" s="156" t="e">
        <v>#N/A</v>
      </c>
      <c r="G2161" s="157" t="e">
        <v>#N/A</v>
      </c>
      <c r="H2161" s="158" t="e">
        <f t="shared" si="66"/>
        <v>#DIV/0!</v>
      </c>
      <c r="I2161" s="157" t="e">
        <f t="shared" si="67"/>
        <v>#N/A</v>
      </c>
      <c r="J2161" t="s">
        <v>1488</v>
      </c>
      <c r="K2161" t="s">
        <v>231</v>
      </c>
      <c r="L2161" t="s">
        <v>1489</v>
      </c>
      <c r="M2161" t="s">
        <v>199</v>
      </c>
    </row>
    <row r="2162" spans="1:13" x14ac:dyDescent="0.25">
      <c r="A2162" t="s">
        <v>4821</v>
      </c>
      <c r="B2162" t="s">
        <v>4852</v>
      </c>
      <c r="C2162" t="s">
        <v>4853</v>
      </c>
      <c r="E2162">
        <v>1.0824</v>
      </c>
      <c r="F2162" s="156" t="e">
        <v>#N/A</v>
      </c>
      <c r="G2162" s="157" t="e">
        <v>#N/A</v>
      </c>
      <c r="H2162" s="158" t="e">
        <f t="shared" si="66"/>
        <v>#DIV/0!</v>
      </c>
      <c r="I2162" s="157" t="e">
        <f t="shared" si="67"/>
        <v>#N/A</v>
      </c>
      <c r="J2162" t="s">
        <v>1488</v>
      </c>
      <c r="K2162" t="s">
        <v>244</v>
      </c>
      <c r="L2162" t="s">
        <v>1489</v>
      </c>
      <c r="M2162" t="s">
        <v>199</v>
      </c>
    </row>
    <row r="2163" spans="1:13" x14ac:dyDescent="0.25">
      <c r="A2163" t="s">
        <v>4821</v>
      </c>
      <c r="B2163" t="s">
        <v>4854</v>
      </c>
      <c r="C2163" t="s">
        <v>4855</v>
      </c>
      <c r="E2163">
        <v>1.0824</v>
      </c>
      <c r="F2163" s="156" t="e">
        <v>#N/A</v>
      </c>
      <c r="G2163" s="157" t="e">
        <v>#N/A</v>
      </c>
      <c r="H2163" s="158" t="e">
        <f t="shared" si="66"/>
        <v>#DIV/0!</v>
      </c>
      <c r="I2163" s="157" t="e">
        <f t="shared" si="67"/>
        <v>#N/A</v>
      </c>
      <c r="J2163" t="s">
        <v>1488</v>
      </c>
      <c r="K2163" t="s">
        <v>231</v>
      </c>
      <c r="L2163" t="s">
        <v>1489</v>
      </c>
      <c r="M2163" t="s">
        <v>199</v>
      </c>
    </row>
    <row r="2164" spans="1:13" x14ac:dyDescent="0.25">
      <c r="A2164" t="s">
        <v>4821</v>
      </c>
      <c r="B2164" t="s">
        <v>4856</v>
      </c>
      <c r="C2164" t="s">
        <v>4857</v>
      </c>
      <c r="E2164">
        <v>1.4745999999999999</v>
      </c>
      <c r="F2164" s="156" t="e">
        <v>#N/A</v>
      </c>
      <c r="G2164" s="157" t="e">
        <v>#N/A</v>
      </c>
      <c r="H2164" s="158" t="e">
        <f t="shared" si="66"/>
        <v>#DIV/0!</v>
      </c>
      <c r="I2164" s="157" t="e">
        <f t="shared" si="67"/>
        <v>#N/A</v>
      </c>
      <c r="J2164" t="e">
        <v>#N/A</v>
      </c>
      <c r="K2164" t="s">
        <v>244</v>
      </c>
      <c r="L2164" t="s">
        <v>1489</v>
      </c>
      <c r="M2164" t="s">
        <v>199</v>
      </c>
    </row>
    <row r="2165" spans="1:13" x14ac:dyDescent="0.25">
      <c r="A2165" t="s">
        <v>4821</v>
      </c>
      <c r="B2165" t="s">
        <v>4858</v>
      </c>
      <c r="C2165" t="s">
        <v>4859</v>
      </c>
      <c r="E2165">
        <v>0.86060000000000003</v>
      </c>
      <c r="F2165" s="156" t="e">
        <v>#N/A</v>
      </c>
      <c r="G2165" s="157" t="e">
        <v>#N/A</v>
      </c>
      <c r="H2165" s="158" t="e">
        <f t="shared" si="66"/>
        <v>#DIV/0!</v>
      </c>
      <c r="I2165" s="157" t="e">
        <f t="shared" si="67"/>
        <v>#N/A</v>
      </c>
      <c r="J2165" t="s">
        <v>1488</v>
      </c>
      <c r="K2165" t="s">
        <v>231</v>
      </c>
      <c r="L2165" t="s">
        <v>1489</v>
      </c>
      <c r="M2165" t="s">
        <v>199</v>
      </c>
    </row>
    <row r="2166" spans="1:13" x14ac:dyDescent="0.25">
      <c r="A2166" t="s">
        <v>4821</v>
      </c>
      <c r="B2166" t="s">
        <v>4860</v>
      </c>
      <c r="C2166" t="s">
        <v>4861</v>
      </c>
      <c r="E2166">
        <v>0.48820000000000002</v>
      </c>
      <c r="F2166" s="156" t="e">
        <v>#N/A</v>
      </c>
      <c r="G2166" s="157" t="e">
        <v>#N/A</v>
      </c>
      <c r="H2166" s="158" t="e">
        <f t="shared" si="66"/>
        <v>#DIV/0!</v>
      </c>
      <c r="I2166" s="157" t="e">
        <f t="shared" si="67"/>
        <v>#N/A</v>
      </c>
      <c r="J2166" t="s">
        <v>1488</v>
      </c>
      <c r="K2166" t="s">
        <v>231</v>
      </c>
      <c r="L2166" t="s">
        <v>1489</v>
      </c>
      <c r="M2166" t="s">
        <v>199</v>
      </c>
    </row>
    <row r="2167" spans="1:13" x14ac:dyDescent="0.25">
      <c r="A2167" t="s">
        <v>4821</v>
      </c>
      <c r="B2167" t="s">
        <v>4862</v>
      </c>
      <c r="C2167" t="s">
        <v>4863</v>
      </c>
      <c r="E2167">
        <v>0.86060000000000003</v>
      </c>
      <c r="F2167" s="156" t="e">
        <v>#N/A</v>
      </c>
      <c r="G2167" s="157" t="e">
        <v>#N/A</v>
      </c>
      <c r="H2167" s="158" t="e">
        <f t="shared" si="66"/>
        <v>#DIV/0!</v>
      </c>
      <c r="I2167" s="157" t="e">
        <f t="shared" si="67"/>
        <v>#N/A</v>
      </c>
      <c r="J2167" t="s">
        <v>1488</v>
      </c>
      <c r="K2167" t="s">
        <v>244</v>
      </c>
      <c r="L2167" t="s">
        <v>1489</v>
      </c>
      <c r="M2167" t="s">
        <v>199</v>
      </c>
    </row>
    <row r="2168" spans="1:13" x14ac:dyDescent="0.25">
      <c r="A2168" t="s">
        <v>4821</v>
      </c>
      <c r="B2168" t="s">
        <v>4864</v>
      </c>
      <c r="C2168" t="s">
        <v>4865</v>
      </c>
      <c r="E2168">
        <v>0.85929999999999995</v>
      </c>
      <c r="F2168" s="156" t="e">
        <v>#N/A</v>
      </c>
      <c r="G2168" s="157" t="e">
        <v>#N/A</v>
      </c>
      <c r="H2168" s="158" t="e">
        <f t="shared" si="66"/>
        <v>#DIV/0!</v>
      </c>
      <c r="I2168" s="157" t="e">
        <f t="shared" si="67"/>
        <v>#N/A</v>
      </c>
      <c r="J2168" t="s">
        <v>1488</v>
      </c>
      <c r="K2168" t="s">
        <v>231</v>
      </c>
      <c r="L2168" t="s">
        <v>1489</v>
      </c>
      <c r="M2168" t="s">
        <v>199</v>
      </c>
    </row>
    <row r="2169" spans="1:13" x14ac:dyDescent="0.25">
      <c r="A2169" t="s">
        <v>4821</v>
      </c>
      <c r="B2169" t="s">
        <v>4866</v>
      </c>
      <c r="C2169" t="s">
        <v>4867</v>
      </c>
      <c r="E2169">
        <v>0.85929999999999995</v>
      </c>
      <c r="F2169" s="156" t="e">
        <v>#N/A</v>
      </c>
      <c r="G2169" s="157" t="e">
        <v>#N/A</v>
      </c>
      <c r="H2169" s="158" t="e">
        <f t="shared" si="66"/>
        <v>#DIV/0!</v>
      </c>
      <c r="I2169" s="157" t="e">
        <f t="shared" si="67"/>
        <v>#N/A</v>
      </c>
      <c r="J2169" t="s">
        <v>1488</v>
      </c>
      <c r="K2169" t="s">
        <v>231</v>
      </c>
      <c r="L2169" t="s">
        <v>1489</v>
      </c>
      <c r="M2169" t="s">
        <v>199</v>
      </c>
    </row>
    <row r="2170" spans="1:13" x14ac:dyDescent="0.25">
      <c r="A2170" t="s">
        <v>4821</v>
      </c>
      <c r="B2170" t="s">
        <v>4868</v>
      </c>
      <c r="C2170" t="s">
        <v>4869</v>
      </c>
      <c r="E2170">
        <v>0.78480000000000005</v>
      </c>
      <c r="F2170" s="156" t="e">
        <v>#N/A</v>
      </c>
      <c r="G2170" s="157" t="e">
        <v>#N/A</v>
      </c>
      <c r="H2170" s="158" t="e">
        <f t="shared" si="66"/>
        <v>#DIV/0!</v>
      </c>
      <c r="I2170" s="157" t="e">
        <f t="shared" si="67"/>
        <v>#N/A</v>
      </c>
      <c r="J2170" t="e">
        <v>#N/A</v>
      </c>
      <c r="K2170" t="s">
        <v>4870</v>
      </c>
      <c r="L2170" t="s">
        <v>1489</v>
      </c>
      <c r="M2170" t="s">
        <v>199</v>
      </c>
    </row>
    <row r="2171" spans="1:13" x14ac:dyDescent="0.25">
      <c r="A2171" t="s">
        <v>4821</v>
      </c>
      <c r="B2171" t="s">
        <v>4871</v>
      </c>
      <c r="C2171" t="s">
        <v>4872</v>
      </c>
      <c r="E2171">
        <v>0.21</v>
      </c>
      <c r="F2171" s="156">
        <v>5.5E-2</v>
      </c>
      <c r="G2171" s="157">
        <v>0</v>
      </c>
      <c r="H2171" s="158" t="e">
        <f t="shared" si="66"/>
        <v>#DIV/0!</v>
      </c>
      <c r="I2171" s="157">
        <f t="shared" si="67"/>
        <v>3.8181818181818179</v>
      </c>
      <c r="J2171" t="s">
        <v>4640</v>
      </c>
      <c r="K2171" t="s">
        <v>231</v>
      </c>
      <c r="L2171" t="s">
        <v>4641</v>
      </c>
      <c r="M2171" t="s">
        <v>199</v>
      </c>
    </row>
    <row r="2172" spans="1:13" x14ac:dyDescent="0.25">
      <c r="A2172" t="s">
        <v>4821</v>
      </c>
      <c r="B2172" t="s">
        <v>4873</v>
      </c>
      <c r="C2172" t="s">
        <v>4874</v>
      </c>
      <c r="E2172">
        <v>0.21</v>
      </c>
      <c r="F2172" s="156">
        <v>5.5E-2</v>
      </c>
      <c r="G2172" s="157">
        <v>0</v>
      </c>
      <c r="H2172" s="158" t="e">
        <f t="shared" si="66"/>
        <v>#DIV/0!</v>
      </c>
      <c r="I2172" s="157">
        <f t="shared" si="67"/>
        <v>3.8181818181818179</v>
      </c>
      <c r="J2172" t="s">
        <v>4640</v>
      </c>
      <c r="K2172" t="s">
        <v>231</v>
      </c>
      <c r="L2172" t="s">
        <v>4641</v>
      </c>
      <c r="M2172" t="s">
        <v>199</v>
      </c>
    </row>
    <row r="2173" spans="1:13" x14ac:dyDescent="0.25">
      <c r="A2173" t="s">
        <v>4821</v>
      </c>
      <c r="B2173" t="s">
        <v>4875</v>
      </c>
      <c r="C2173" t="s">
        <v>4876</v>
      </c>
      <c r="E2173">
        <v>1.788</v>
      </c>
      <c r="F2173" s="156">
        <v>0.125</v>
      </c>
      <c r="G2173" s="157">
        <v>0</v>
      </c>
      <c r="H2173" s="158" t="e">
        <f t="shared" si="66"/>
        <v>#DIV/0!</v>
      </c>
      <c r="I2173" s="157">
        <f t="shared" si="67"/>
        <v>14.304</v>
      </c>
      <c r="J2173" t="s">
        <v>286</v>
      </c>
      <c r="K2173" t="s">
        <v>287</v>
      </c>
      <c r="L2173" t="s">
        <v>288</v>
      </c>
      <c r="M2173" t="s">
        <v>199</v>
      </c>
    </row>
    <row r="2174" spans="1:13" x14ac:dyDescent="0.25">
      <c r="A2174" t="s">
        <v>4821</v>
      </c>
      <c r="B2174" t="s">
        <v>4877</v>
      </c>
      <c r="C2174" t="s">
        <v>4878</v>
      </c>
      <c r="E2174">
        <v>1.77</v>
      </c>
      <c r="F2174" s="156">
        <v>0.12</v>
      </c>
      <c r="G2174" s="157">
        <v>0</v>
      </c>
      <c r="H2174" s="158" t="e">
        <f t="shared" si="66"/>
        <v>#DIV/0!</v>
      </c>
      <c r="I2174" s="157">
        <f t="shared" si="67"/>
        <v>14.75</v>
      </c>
      <c r="J2174" t="s">
        <v>286</v>
      </c>
      <c r="K2174" t="s">
        <v>287</v>
      </c>
      <c r="L2174" t="s">
        <v>288</v>
      </c>
      <c r="M2174" t="s">
        <v>199</v>
      </c>
    </row>
    <row r="2175" spans="1:13" x14ac:dyDescent="0.25">
      <c r="A2175" t="s">
        <v>4821</v>
      </c>
      <c r="B2175" t="s">
        <v>4879</v>
      </c>
      <c r="C2175" t="s">
        <v>4880</v>
      </c>
      <c r="E2175">
        <v>2.327</v>
      </c>
      <c r="F2175" s="156">
        <v>0.47499999999999998</v>
      </c>
      <c r="G2175" s="157">
        <v>0</v>
      </c>
      <c r="H2175" s="158" t="e">
        <f t="shared" si="66"/>
        <v>#DIV/0!</v>
      </c>
      <c r="I2175" s="157">
        <f t="shared" si="67"/>
        <v>4.8989473684210525</v>
      </c>
      <c r="J2175" t="s">
        <v>286</v>
      </c>
      <c r="K2175" t="s">
        <v>297</v>
      </c>
      <c r="L2175" t="s">
        <v>288</v>
      </c>
      <c r="M2175" t="s">
        <v>199</v>
      </c>
    </row>
    <row r="2176" spans="1:13" x14ac:dyDescent="0.25">
      <c r="A2176" t="s">
        <v>4821</v>
      </c>
      <c r="B2176" t="s">
        <v>4881</v>
      </c>
      <c r="C2176" t="s">
        <v>4882</v>
      </c>
      <c r="E2176">
        <v>2.2722000000000002</v>
      </c>
      <c r="F2176" s="156">
        <v>0.47499999999999998</v>
      </c>
      <c r="G2176" s="157">
        <v>0</v>
      </c>
      <c r="H2176" s="158" t="e">
        <f t="shared" si="66"/>
        <v>#DIV/0!</v>
      </c>
      <c r="I2176" s="157">
        <f t="shared" si="67"/>
        <v>4.7835789473684214</v>
      </c>
      <c r="J2176" t="s">
        <v>286</v>
      </c>
      <c r="K2176" t="s">
        <v>297</v>
      </c>
      <c r="L2176" t="s">
        <v>288</v>
      </c>
      <c r="M2176" t="s">
        <v>199</v>
      </c>
    </row>
    <row r="2177" spans="1:13" x14ac:dyDescent="0.25">
      <c r="A2177" t="s">
        <v>4821</v>
      </c>
      <c r="B2177" t="s">
        <v>4883</v>
      </c>
      <c r="C2177" t="s">
        <v>4884</v>
      </c>
      <c r="E2177">
        <v>2.1230000000000002</v>
      </c>
      <c r="F2177" s="156">
        <v>0.47499999999999998</v>
      </c>
      <c r="G2177" s="157">
        <v>0</v>
      </c>
      <c r="H2177" s="158" t="e">
        <f t="shared" si="66"/>
        <v>#DIV/0!</v>
      </c>
      <c r="I2177" s="157">
        <f t="shared" si="67"/>
        <v>4.4694736842105272</v>
      </c>
      <c r="J2177" t="s">
        <v>286</v>
      </c>
      <c r="K2177" t="s">
        <v>297</v>
      </c>
      <c r="L2177" t="s">
        <v>288</v>
      </c>
      <c r="M2177" t="s">
        <v>199</v>
      </c>
    </row>
    <row r="2178" spans="1:13" x14ac:dyDescent="0.25">
      <c r="A2178" t="s">
        <v>4821</v>
      </c>
      <c r="B2178" t="s">
        <v>4885</v>
      </c>
      <c r="C2178" t="s">
        <v>4886</v>
      </c>
      <c r="E2178">
        <v>1.9222999999999999</v>
      </c>
      <c r="F2178" s="156" t="e">
        <v>#N/A</v>
      </c>
      <c r="G2178" s="157" t="e">
        <v>#N/A</v>
      </c>
      <c r="H2178" s="158" t="e">
        <f t="shared" si="66"/>
        <v>#DIV/0!</v>
      </c>
      <c r="I2178" s="157" t="e">
        <f t="shared" si="67"/>
        <v>#N/A</v>
      </c>
      <c r="J2178" t="s">
        <v>286</v>
      </c>
      <c r="K2178" t="s">
        <v>297</v>
      </c>
      <c r="L2178" t="s">
        <v>288</v>
      </c>
      <c r="M2178" t="s">
        <v>199</v>
      </c>
    </row>
    <row r="2179" spans="1:13" x14ac:dyDescent="0.25">
      <c r="A2179" t="s">
        <v>4821</v>
      </c>
      <c r="B2179" t="s">
        <v>4887</v>
      </c>
      <c r="C2179" t="s">
        <v>4888</v>
      </c>
      <c r="E2179">
        <v>0.78480000000000005</v>
      </c>
      <c r="F2179" s="156" t="e">
        <v>#N/A</v>
      </c>
      <c r="G2179" s="157" t="e">
        <v>#N/A</v>
      </c>
      <c r="H2179" s="158" t="e">
        <f t="shared" ref="H2179:H2242" si="68">(D2179-E2179)/D2179</f>
        <v>#DIV/0!</v>
      </c>
      <c r="I2179" s="157" t="e">
        <f t="shared" ref="I2179:I2242" si="69">E2179/F2179</f>
        <v>#N/A</v>
      </c>
      <c r="J2179" t="e">
        <v>#N/A</v>
      </c>
      <c r="K2179" t="s">
        <v>4870</v>
      </c>
      <c r="L2179" t="s">
        <v>1489</v>
      </c>
      <c r="M2179" t="s">
        <v>199</v>
      </c>
    </row>
    <row r="2180" spans="1:13" x14ac:dyDescent="0.25">
      <c r="A2180" t="s">
        <v>4821</v>
      </c>
      <c r="B2180" t="s">
        <v>4889</v>
      </c>
      <c r="C2180" t="s">
        <v>4890</v>
      </c>
      <c r="E2180">
        <v>2.06</v>
      </c>
      <c r="F2180" s="156" t="e">
        <v>#N/A</v>
      </c>
      <c r="G2180" s="157" t="e">
        <v>#N/A</v>
      </c>
      <c r="H2180" s="158" t="e">
        <f t="shared" si="68"/>
        <v>#DIV/0!</v>
      </c>
      <c r="I2180" s="157" t="e">
        <f t="shared" si="69"/>
        <v>#N/A</v>
      </c>
      <c r="J2180" t="e">
        <v>#N/A</v>
      </c>
      <c r="K2180" t="s">
        <v>1096</v>
      </c>
      <c r="L2180" t="s">
        <v>288</v>
      </c>
      <c r="M2180" t="s">
        <v>199</v>
      </c>
    </row>
    <row r="2181" spans="1:13" x14ac:dyDescent="0.25">
      <c r="A2181" t="s">
        <v>4821</v>
      </c>
      <c r="B2181" t="s">
        <v>4891</v>
      </c>
      <c r="C2181" t="s">
        <v>4892</v>
      </c>
      <c r="E2181">
        <v>2.06</v>
      </c>
      <c r="F2181" s="156" t="e">
        <v>#N/A</v>
      </c>
      <c r="G2181" s="157" t="e">
        <v>#N/A</v>
      </c>
      <c r="H2181" s="158" t="e">
        <f t="shared" si="68"/>
        <v>#DIV/0!</v>
      </c>
      <c r="I2181" s="157" t="e">
        <f t="shared" si="69"/>
        <v>#N/A</v>
      </c>
      <c r="J2181" t="e">
        <v>#N/A</v>
      </c>
      <c r="K2181" t="s">
        <v>1096</v>
      </c>
      <c r="L2181" t="s">
        <v>288</v>
      </c>
      <c r="M2181" t="s">
        <v>199</v>
      </c>
    </row>
    <row r="2182" spans="1:13" x14ac:dyDescent="0.25">
      <c r="A2182" t="s">
        <v>4821</v>
      </c>
      <c r="B2182" t="s">
        <v>4893</v>
      </c>
      <c r="C2182" t="s">
        <v>4894</v>
      </c>
      <c r="E2182">
        <v>1.4176</v>
      </c>
      <c r="F2182" s="156">
        <v>0.48</v>
      </c>
      <c r="G2182" s="157">
        <v>0</v>
      </c>
      <c r="H2182" s="158" t="e">
        <f t="shared" si="68"/>
        <v>#DIV/0!</v>
      </c>
      <c r="I2182" s="157">
        <f t="shared" si="69"/>
        <v>2.9533333333333336</v>
      </c>
      <c r="J2182" t="s">
        <v>286</v>
      </c>
      <c r="K2182" t="s">
        <v>287</v>
      </c>
      <c r="L2182" t="s">
        <v>288</v>
      </c>
      <c r="M2182" t="s">
        <v>199</v>
      </c>
    </row>
    <row r="2183" spans="1:13" x14ac:dyDescent="0.25">
      <c r="A2183" t="s">
        <v>4821</v>
      </c>
      <c r="B2183" t="s">
        <v>4895</v>
      </c>
      <c r="C2183" t="s">
        <v>4896</v>
      </c>
      <c r="E2183">
        <v>1.8759999999999999</v>
      </c>
      <c r="F2183" s="156">
        <v>0.75</v>
      </c>
      <c r="G2183" s="157">
        <v>0</v>
      </c>
      <c r="H2183" s="158" t="e">
        <f t="shared" si="68"/>
        <v>#DIV/0!</v>
      </c>
      <c r="I2183" s="157">
        <f t="shared" si="69"/>
        <v>2.5013333333333332</v>
      </c>
      <c r="J2183" t="s">
        <v>286</v>
      </c>
      <c r="K2183" t="s">
        <v>287</v>
      </c>
      <c r="L2183" t="s">
        <v>288</v>
      </c>
      <c r="M2183" t="s">
        <v>199</v>
      </c>
    </row>
    <row r="2184" spans="1:13" x14ac:dyDescent="0.25">
      <c r="A2184" t="s">
        <v>4821</v>
      </c>
      <c r="B2184" t="s">
        <v>4897</v>
      </c>
      <c r="C2184" t="s">
        <v>4898</v>
      </c>
      <c r="E2184">
        <v>1.2010000000000001</v>
      </c>
      <c r="F2184" s="156">
        <v>0.33</v>
      </c>
      <c r="G2184" s="157">
        <v>0</v>
      </c>
      <c r="H2184" s="158" t="e">
        <f t="shared" si="68"/>
        <v>#DIV/0!</v>
      </c>
      <c r="I2184" s="157">
        <f t="shared" si="69"/>
        <v>3.6393939393939396</v>
      </c>
      <c r="J2184" t="s">
        <v>286</v>
      </c>
      <c r="K2184" t="s">
        <v>287</v>
      </c>
      <c r="L2184" t="s">
        <v>288</v>
      </c>
      <c r="M2184" t="s">
        <v>199</v>
      </c>
    </row>
    <row r="2185" spans="1:13" x14ac:dyDescent="0.25">
      <c r="A2185" t="s">
        <v>4821</v>
      </c>
      <c r="B2185" t="s">
        <v>4899</v>
      </c>
      <c r="C2185" t="s">
        <v>4900</v>
      </c>
      <c r="E2185">
        <v>2.42</v>
      </c>
      <c r="F2185" s="156">
        <v>1.08</v>
      </c>
      <c r="G2185" s="157">
        <v>0</v>
      </c>
      <c r="H2185" s="158" t="e">
        <f t="shared" si="68"/>
        <v>#DIV/0!</v>
      </c>
      <c r="I2185" s="157">
        <f t="shared" si="69"/>
        <v>2.2407407407407405</v>
      </c>
      <c r="J2185" t="s">
        <v>286</v>
      </c>
      <c r="K2185" t="s">
        <v>1096</v>
      </c>
      <c r="L2185" t="s">
        <v>288</v>
      </c>
      <c r="M2185" t="s">
        <v>199</v>
      </c>
    </row>
    <row r="2186" spans="1:13" x14ac:dyDescent="0.25">
      <c r="A2186" t="s">
        <v>4821</v>
      </c>
      <c r="B2186" t="s">
        <v>4901</v>
      </c>
      <c r="C2186" t="s">
        <v>4902</v>
      </c>
      <c r="E2186">
        <v>1.34</v>
      </c>
      <c r="F2186" s="156">
        <v>0.72</v>
      </c>
      <c r="G2186" s="157">
        <v>0</v>
      </c>
      <c r="H2186" s="158" t="e">
        <f t="shared" si="68"/>
        <v>#DIV/0!</v>
      </c>
      <c r="I2186" s="157">
        <f t="shared" si="69"/>
        <v>1.8611111111111114</v>
      </c>
      <c r="J2186" t="s">
        <v>4903</v>
      </c>
      <c r="K2186" t="s">
        <v>244</v>
      </c>
      <c r="L2186" t="s">
        <v>4904</v>
      </c>
      <c r="M2186" t="s">
        <v>199</v>
      </c>
    </row>
    <row r="2187" spans="1:13" x14ac:dyDescent="0.25">
      <c r="A2187" t="s">
        <v>4821</v>
      </c>
      <c r="B2187" t="s">
        <v>4905</v>
      </c>
      <c r="C2187" t="s">
        <v>4906</v>
      </c>
      <c r="E2187">
        <v>1.3283</v>
      </c>
      <c r="F2187" s="156">
        <v>0.9</v>
      </c>
      <c r="G2187" s="157">
        <v>0</v>
      </c>
      <c r="H2187" s="158" t="e">
        <f t="shared" si="68"/>
        <v>#DIV/0!</v>
      </c>
      <c r="I2187" s="157">
        <f t="shared" si="69"/>
        <v>1.4758888888888888</v>
      </c>
      <c r="J2187" t="s">
        <v>4903</v>
      </c>
      <c r="K2187" t="s">
        <v>244</v>
      </c>
      <c r="L2187" t="s">
        <v>4904</v>
      </c>
      <c r="M2187" t="s">
        <v>199</v>
      </c>
    </row>
    <row r="2188" spans="1:13" x14ac:dyDescent="0.25">
      <c r="A2188" t="s">
        <v>4821</v>
      </c>
      <c r="B2188" t="s">
        <v>4907</v>
      </c>
      <c r="C2188" t="s">
        <v>4908</v>
      </c>
      <c r="E2188">
        <v>1.6067</v>
      </c>
      <c r="F2188" s="156">
        <v>1.44</v>
      </c>
      <c r="G2188" s="157">
        <v>0</v>
      </c>
      <c r="H2188" s="158" t="e">
        <f t="shared" si="68"/>
        <v>#DIV/0!</v>
      </c>
      <c r="I2188" s="157">
        <f t="shared" si="69"/>
        <v>1.115763888888889</v>
      </c>
      <c r="J2188" t="s">
        <v>4903</v>
      </c>
      <c r="K2188" t="s">
        <v>244</v>
      </c>
      <c r="L2188" t="s">
        <v>4904</v>
      </c>
      <c r="M2188" t="s">
        <v>199</v>
      </c>
    </row>
    <row r="2189" spans="1:13" x14ac:dyDescent="0.25">
      <c r="A2189" t="s">
        <v>4821</v>
      </c>
      <c r="B2189" t="s">
        <v>4909</v>
      </c>
      <c r="C2189" t="s">
        <v>4910</v>
      </c>
      <c r="E2189">
        <v>1.4119999999999999</v>
      </c>
      <c r="F2189" s="156" t="e">
        <v>#N/A</v>
      </c>
      <c r="G2189" s="157" t="e">
        <v>#N/A</v>
      </c>
      <c r="H2189" s="158" t="e">
        <f t="shared" si="68"/>
        <v>#DIV/0!</v>
      </c>
      <c r="I2189" s="157" t="e">
        <f t="shared" si="69"/>
        <v>#N/A</v>
      </c>
      <c r="J2189" t="s">
        <v>286</v>
      </c>
      <c r="K2189" t="s">
        <v>287</v>
      </c>
      <c r="L2189" t="s">
        <v>288</v>
      </c>
      <c r="M2189" t="s">
        <v>199</v>
      </c>
    </row>
    <row r="2190" spans="1:13" x14ac:dyDescent="0.25">
      <c r="A2190" t="s">
        <v>4821</v>
      </c>
      <c r="B2190" t="s">
        <v>4911</v>
      </c>
      <c r="C2190" t="s">
        <v>4912</v>
      </c>
      <c r="E2190">
        <v>2.2999999999999998</v>
      </c>
      <c r="F2190" s="156" t="e">
        <v>#N/A</v>
      </c>
      <c r="G2190" s="157" t="e">
        <v>#N/A</v>
      </c>
      <c r="H2190" s="158" t="e">
        <f t="shared" si="68"/>
        <v>#DIV/0!</v>
      </c>
      <c r="I2190" s="157" t="e">
        <f t="shared" si="69"/>
        <v>#N/A</v>
      </c>
      <c r="J2190" t="s">
        <v>4903</v>
      </c>
      <c r="K2190" t="s">
        <v>244</v>
      </c>
      <c r="L2190" t="s">
        <v>4904</v>
      </c>
      <c r="M2190" t="s">
        <v>199</v>
      </c>
    </row>
    <row r="2191" spans="1:13" x14ac:dyDescent="0.25">
      <c r="A2191" t="s">
        <v>4821</v>
      </c>
      <c r="B2191" t="s">
        <v>4913</v>
      </c>
      <c r="C2191" t="s">
        <v>4914</v>
      </c>
      <c r="E2191">
        <v>0.36259999999999998</v>
      </c>
      <c r="F2191" s="156">
        <v>0.09</v>
      </c>
      <c r="G2191" s="157">
        <v>0</v>
      </c>
      <c r="H2191" s="158" t="e">
        <f t="shared" si="68"/>
        <v>#DIV/0!</v>
      </c>
      <c r="I2191" s="157">
        <f t="shared" si="69"/>
        <v>4.028888888888889</v>
      </c>
      <c r="J2191" t="s">
        <v>1488</v>
      </c>
      <c r="K2191" t="s">
        <v>839</v>
      </c>
      <c r="L2191" t="s">
        <v>1489</v>
      </c>
      <c r="M2191" t="s">
        <v>199</v>
      </c>
    </row>
    <row r="2192" spans="1:13" x14ac:dyDescent="0.25">
      <c r="A2192" t="s">
        <v>4821</v>
      </c>
      <c r="B2192" t="s">
        <v>4915</v>
      </c>
      <c r="C2192" t="s">
        <v>4916</v>
      </c>
      <c r="E2192">
        <v>0.36259999999999998</v>
      </c>
      <c r="F2192" s="156">
        <v>0.09</v>
      </c>
      <c r="G2192" s="157">
        <v>0</v>
      </c>
      <c r="H2192" s="158" t="e">
        <f t="shared" si="68"/>
        <v>#DIV/0!</v>
      </c>
      <c r="I2192" s="157">
        <f t="shared" si="69"/>
        <v>4.028888888888889</v>
      </c>
      <c r="J2192" t="s">
        <v>1488</v>
      </c>
      <c r="K2192" t="s">
        <v>839</v>
      </c>
      <c r="L2192" t="s">
        <v>1489</v>
      </c>
      <c r="M2192" t="s">
        <v>199</v>
      </c>
    </row>
    <row r="2193" spans="1:13" x14ac:dyDescent="0.25">
      <c r="A2193" t="s">
        <v>4821</v>
      </c>
      <c r="B2193" t="s">
        <v>4917</v>
      </c>
      <c r="C2193" t="s">
        <v>4918</v>
      </c>
      <c r="E2193">
        <v>0.36259999999999998</v>
      </c>
      <c r="F2193" s="156" t="e">
        <v>#N/A</v>
      </c>
      <c r="G2193" s="157" t="e">
        <v>#N/A</v>
      </c>
      <c r="H2193" s="158" t="e">
        <f t="shared" si="68"/>
        <v>#DIV/0!</v>
      </c>
      <c r="I2193" s="157" t="e">
        <f t="shared" si="69"/>
        <v>#N/A</v>
      </c>
      <c r="J2193" t="s">
        <v>1488</v>
      </c>
      <c r="K2193" t="s">
        <v>839</v>
      </c>
      <c r="L2193" t="s">
        <v>1489</v>
      </c>
      <c r="M2193" t="s">
        <v>199</v>
      </c>
    </row>
    <row r="2194" spans="1:13" x14ac:dyDescent="0.25">
      <c r="A2194" t="s">
        <v>4821</v>
      </c>
      <c r="B2194" t="s">
        <v>4919</v>
      </c>
      <c r="C2194" t="s">
        <v>4920</v>
      </c>
      <c r="E2194">
        <v>0.59</v>
      </c>
      <c r="F2194" s="156">
        <v>0.2</v>
      </c>
      <c r="G2194" s="157">
        <v>0</v>
      </c>
      <c r="H2194" s="158" t="e">
        <f t="shared" si="68"/>
        <v>#DIV/0!</v>
      </c>
      <c r="I2194" s="157">
        <f t="shared" si="69"/>
        <v>2.9499999999999997</v>
      </c>
      <c r="J2194" t="s">
        <v>4420</v>
      </c>
      <c r="K2194" t="s">
        <v>197</v>
      </c>
      <c r="L2194" t="s">
        <v>4421</v>
      </c>
      <c r="M2194" t="s">
        <v>199</v>
      </c>
    </row>
    <row r="2195" spans="1:13" x14ac:dyDescent="0.25">
      <c r="A2195" t="s">
        <v>4821</v>
      </c>
      <c r="B2195" t="s">
        <v>4921</v>
      </c>
      <c r="C2195" t="s">
        <v>4922</v>
      </c>
      <c r="E2195">
        <v>0.57230000000000003</v>
      </c>
      <c r="F2195" s="156" t="e">
        <v>#N/A</v>
      </c>
      <c r="G2195" s="157" t="e">
        <v>#N/A</v>
      </c>
      <c r="H2195" s="158" t="e">
        <f t="shared" si="68"/>
        <v>#DIV/0!</v>
      </c>
      <c r="I2195" s="157" t="e">
        <f t="shared" si="69"/>
        <v>#N/A</v>
      </c>
      <c r="J2195" t="e">
        <v>#N/A</v>
      </c>
      <c r="K2195" t="s">
        <v>244</v>
      </c>
      <c r="L2195" t="s">
        <v>1489</v>
      </c>
      <c r="M2195" t="s">
        <v>199</v>
      </c>
    </row>
    <row r="2196" spans="1:13" x14ac:dyDescent="0.25">
      <c r="A2196" t="s">
        <v>4821</v>
      </c>
      <c r="B2196" t="s">
        <v>4923</v>
      </c>
      <c r="C2196" t="s">
        <v>4924</v>
      </c>
      <c r="E2196">
        <v>1.3605</v>
      </c>
      <c r="F2196" s="156">
        <v>0.15</v>
      </c>
      <c r="G2196" s="157">
        <v>0</v>
      </c>
      <c r="H2196" s="158" t="e">
        <f t="shared" si="68"/>
        <v>#DIV/0!</v>
      </c>
      <c r="I2196" s="157">
        <f t="shared" si="69"/>
        <v>9.07</v>
      </c>
      <c r="J2196" t="s">
        <v>4925</v>
      </c>
      <c r="K2196" t="s">
        <v>993</v>
      </c>
      <c r="L2196" t="s">
        <v>4926</v>
      </c>
      <c r="M2196" t="s">
        <v>199</v>
      </c>
    </row>
    <row r="2197" spans="1:13" x14ac:dyDescent="0.25">
      <c r="A2197" t="s">
        <v>4821</v>
      </c>
      <c r="B2197" t="s">
        <v>4927</v>
      </c>
      <c r="C2197" t="s">
        <v>4928</v>
      </c>
      <c r="E2197">
        <v>0.87239999999999995</v>
      </c>
      <c r="F2197" s="156" t="e">
        <v>#N/A</v>
      </c>
      <c r="G2197" s="157" t="e">
        <v>#N/A</v>
      </c>
      <c r="H2197" s="158" t="e">
        <f t="shared" si="68"/>
        <v>#DIV/0!</v>
      </c>
      <c r="I2197" s="157" t="e">
        <f t="shared" si="69"/>
        <v>#N/A</v>
      </c>
      <c r="J2197" t="e">
        <v>#N/A</v>
      </c>
      <c r="K2197" t="s">
        <v>244</v>
      </c>
      <c r="L2197" t="s">
        <v>1489</v>
      </c>
      <c r="M2197" t="s">
        <v>199</v>
      </c>
    </row>
    <row r="2198" spans="1:13" x14ac:dyDescent="0.25">
      <c r="A2198" t="s">
        <v>4821</v>
      </c>
      <c r="B2198" t="s">
        <v>4929</v>
      </c>
      <c r="C2198" t="s">
        <v>4930</v>
      </c>
      <c r="E2198">
        <v>16.6906</v>
      </c>
      <c r="F2198" s="156" t="e">
        <v>#N/A</v>
      </c>
      <c r="G2198" s="157" t="e">
        <v>#N/A</v>
      </c>
      <c r="H2198" s="158" t="e">
        <f t="shared" si="68"/>
        <v>#DIV/0!</v>
      </c>
      <c r="I2198" s="157" t="e">
        <f t="shared" si="69"/>
        <v>#N/A</v>
      </c>
      <c r="J2198" t="s">
        <v>202</v>
      </c>
      <c r="K2198" t="s">
        <v>297</v>
      </c>
      <c r="L2198" t="s">
        <v>204</v>
      </c>
      <c r="M2198" t="s">
        <v>199</v>
      </c>
    </row>
    <row r="2199" spans="1:13" x14ac:dyDescent="0.25">
      <c r="A2199" t="s">
        <v>4821</v>
      </c>
      <c r="B2199" t="s">
        <v>4931</v>
      </c>
      <c r="C2199" t="s">
        <v>4932</v>
      </c>
      <c r="E2199">
        <v>17.229600000000001</v>
      </c>
      <c r="F2199" s="156" t="e">
        <v>#N/A</v>
      </c>
      <c r="G2199" s="157" t="e">
        <v>#N/A</v>
      </c>
      <c r="H2199" s="158" t="e">
        <f t="shared" si="68"/>
        <v>#DIV/0!</v>
      </c>
      <c r="I2199" s="157" t="e">
        <f t="shared" si="69"/>
        <v>#N/A</v>
      </c>
      <c r="J2199" t="s">
        <v>202</v>
      </c>
      <c r="K2199" t="s">
        <v>839</v>
      </c>
      <c r="L2199" t="s">
        <v>204</v>
      </c>
      <c r="M2199" t="s">
        <v>199</v>
      </c>
    </row>
    <row r="2200" spans="1:13" x14ac:dyDescent="0.25">
      <c r="A2200" t="s">
        <v>4821</v>
      </c>
      <c r="B2200" t="s">
        <v>4933</v>
      </c>
      <c r="C2200" t="s">
        <v>4934</v>
      </c>
      <c r="E2200">
        <v>0.85960000000000003</v>
      </c>
      <c r="F2200" s="156" t="e">
        <v>#N/A</v>
      </c>
      <c r="G2200" s="157" t="e">
        <v>#N/A</v>
      </c>
      <c r="H2200" s="158" t="e">
        <f t="shared" si="68"/>
        <v>#DIV/0!</v>
      </c>
      <c r="I2200" s="157" t="e">
        <f t="shared" si="69"/>
        <v>#N/A</v>
      </c>
      <c r="J2200" t="s">
        <v>1488</v>
      </c>
      <c r="K2200" t="s">
        <v>244</v>
      </c>
      <c r="L2200" t="s">
        <v>1489</v>
      </c>
      <c r="M2200" t="s">
        <v>199</v>
      </c>
    </row>
    <row r="2201" spans="1:13" x14ac:dyDescent="0.25">
      <c r="A2201" t="s">
        <v>4821</v>
      </c>
      <c r="B2201" t="s">
        <v>4935</v>
      </c>
      <c r="C2201" t="s">
        <v>4936</v>
      </c>
      <c r="E2201">
        <v>13.158099999999999</v>
      </c>
      <c r="F2201" s="156" t="e">
        <v>#N/A</v>
      </c>
      <c r="G2201" s="157" t="e">
        <v>#N/A</v>
      </c>
      <c r="H2201" s="158" t="e">
        <f t="shared" si="68"/>
        <v>#DIV/0!</v>
      </c>
      <c r="I2201" s="157" t="e">
        <f t="shared" si="69"/>
        <v>#N/A</v>
      </c>
      <c r="J2201" t="s">
        <v>202</v>
      </c>
      <c r="K2201" t="s">
        <v>297</v>
      </c>
      <c r="L2201" t="s">
        <v>204</v>
      </c>
      <c r="M2201" t="s">
        <v>199</v>
      </c>
    </row>
    <row r="2202" spans="1:13" x14ac:dyDescent="0.25">
      <c r="A2202" t="s">
        <v>4821</v>
      </c>
      <c r="B2202" t="s">
        <v>4937</v>
      </c>
      <c r="C2202" t="s">
        <v>4938</v>
      </c>
      <c r="E2202">
        <v>13.158099999999999</v>
      </c>
      <c r="F2202" s="156" t="e">
        <v>#N/A</v>
      </c>
      <c r="G2202" s="157" t="e">
        <v>#N/A</v>
      </c>
      <c r="H2202" s="158" t="e">
        <f t="shared" si="68"/>
        <v>#DIV/0!</v>
      </c>
      <c r="I2202" s="157" t="e">
        <f t="shared" si="69"/>
        <v>#N/A</v>
      </c>
      <c r="J2202" t="s">
        <v>202</v>
      </c>
      <c r="K2202" t="s">
        <v>297</v>
      </c>
      <c r="L2202" t="s">
        <v>204</v>
      </c>
      <c r="M2202" t="s">
        <v>199</v>
      </c>
    </row>
    <row r="2203" spans="1:13" x14ac:dyDescent="0.25">
      <c r="A2203" t="s">
        <v>4821</v>
      </c>
      <c r="B2203" t="s">
        <v>4939</v>
      </c>
      <c r="C2203" t="s">
        <v>4940</v>
      </c>
      <c r="E2203">
        <v>13.158099999999999</v>
      </c>
      <c r="F2203" s="156" t="e">
        <v>#N/A</v>
      </c>
      <c r="G2203" s="157" t="e">
        <v>#N/A</v>
      </c>
      <c r="H2203" s="158" t="e">
        <f t="shared" si="68"/>
        <v>#DIV/0!</v>
      </c>
      <c r="I2203" s="157" t="e">
        <f t="shared" si="69"/>
        <v>#N/A</v>
      </c>
      <c r="J2203" t="s">
        <v>202</v>
      </c>
      <c r="K2203" t="s">
        <v>297</v>
      </c>
      <c r="L2203" t="s">
        <v>204</v>
      </c>
      <c r="M2203" t="s">
        <v>199</v>
      </c>
    </row>
    <row r="2204" spans="1:13" x14ac:dyDescent="0.25">
      <c r="A2204" t="s">
        <v>4821</v>
      </c>
      <c r="B2204" t="s">
        <v>4941</v>
      </c>
      <c r="C2204" t="s">
        <v>4942</v>
      </c>
      <c r="E2204">
        <v>0.95299999999999996</v>
      </c>
      <c r="F2204" s="156">
        <v>0.15</v>
      </c>
      <c r="G2204" s="157">
        <v>0</v>
      </c>
      <c r="H2204" s="158" t="e">
        <f t="shared" si="68"/>
        <v>#DIV/0!</v>
      </c>
      <c r="I2204" s="157">
        <f t="shared" si="69"/>
        <v>6.3533333333333335</v>
      </c>
      <c r="J2204" t="s">
        <v>4925</v>
      </c>
      <c r="K2204" t="s">
        <v>993</v>
      </c>
      <c r="L2204" t="s">
        <v>4926</v>
      </c>
      <c r="M2204" t="s">
        <v>199</v>
      </c>
    </row>
    <row r="2205" spans="1:13" x14ac:dyDescent="0.25">
      <c r="A2205" t="s">
        <v>4821</v>
      </c>
      <c r="B2205" t="s">
        <v>4943</v>
      </c>
      <c r="C2205" t="s">
        <v>4944</v>
      </c>
      <c r="E2205">
        <v>0.95299999999999996</v>
      </c>
      <c r="F2205" s="156">
        <v>0.15</v>
      </c>
      <c r="G2205" s="157">
        <v>0</v>
      </c>
      <c r="H2205" s="158" t="e">
        <f t="shared" si="68"/>
        <v>#DIV/0!</v>
      </c>
      <c r="I2205" s="157">
        <f t="shared" si="69"/>
        <v>6.3533333333333335</v>
      </c>
      <c r="J2205" t="s">
        <v>4925</v>
      </c>
      <c r="K2205" t="s">
        <v>993</v>
      </c>
      <c r="L2205" t="s">
        <v>4926</v>
      </c>
      <c r="M2205" t="s">
        <v>199</v>
      </c>
    </row>
    <row r="2206" spans="1:13" x14ac:dyDescent="0.25">
      <c r="A2206" t="s">
        <v>4821</v>
      </c>
      <c r="B2206" t="s">
        <v>4945</v>
      </c>
      <c r="C2206" t="s">
        <v>4946</v>
      </c>
      <c r="E2206">
        <v>0.95299999999999996</v>
      </c>
      <c r="F2206" s="156">
        <v>0.15</v>
      </c>
      <c r="G2206" s="157">
        <v>0</v>
      </c>
      <c r="H2206" s="158" t="e">
        <f t="shared" si="68"/>
        <v>#DIV/0!</v>
      </c>
      <c r="I2206" s="157">
        <f t="shared" si="69"/>
        <v>6.3533333333333335</v>
      </c>
      <c r="J2206" t="s">
        <v>4925</v>
      </c>
      <c r="K2206" t="s">
        <v>993</v>
      </c>
      <c r="L2206" t="s">
        <v>4926</v>
      </c>
      <c r="M2206" t="s">
        <v>199</v>
      </c>
    </row>
    <row r="2207" spans="1:13" x14ac:dyDescent="0.25">
      <c r="A2207" t="s">
        <v>4821</v>
      </c>
      <c r="B2207" t="s">
        <v>4947</v>
      </c>
      <c r="C2207" t="s">
        <v>4948</v>
      </c>
      <c r="E2207">
        <v>0.95299999999999996</v>
      </c>
      <c r="F2207" s="156">
        <v>0.15</v>
      </c>
      <c r="G2207" s="157">
        <v>0</v>
      </c>
      <c r="H2207" s="158" t="e">
        <f t="shared" si="68"/>
        <v>#DIV/0!</v>
      </c>
      <c r="I2207" s="157">
        <f t="shared" si="69"/>
        <v>6.3533333333333335</v>
      </c>
      <c r="J2207" t="s">
        <v>4925</v>
      </c>
      <c r="K2207" t="s">
        <v>993</v>
      </c>
      <c r="L2207" t="s">
        <v>4926</v>
      </c>
      <c r="M2207" t="s">
        <v>199</v>
      </c>
    </row>
    <row r="2208" spans="1:13" x14ac:dyDescent="0.25">
      <c r="A2208" t="s">
        <v>4821</v>
      </c>
      <c r="B2208" t="s">
        <v>4949</v>
      </c>
      <c r="C2208" t="s">
        <v>4950</v>
      </c>
      <c r="E2208">
        <v>1.25</v>
      </c>
      <c r="F2208" s="156">
        <v>0.15</v>
      </c>
      <c r="G2208" s="157">
        <v>0</v>
      </c>
      <c r="H2208" s="158" t="e">
        <f t="shared" si="68"/>
        <v>#DIV/0!</v>
      </c>
      <c r="I2208" s="157">
        <f t="shared" si="69"/>
        <v>8.3333333333333339</v>
      </c>
      <c r="J2208" t="s">
        <v>4925</v>
      </c>
      <c r="K2208" t="s">
        <v>993</v>
      </c>
      <c r="L2208" t="s">
        <v>4926</v>
      </c>
      <c r="M2208" t="s">
        <v>199</v>
      </c>
    </row>
    <row r="2209" spans="1:13" x14ac:dyDescent="0.25">
      <c r="A2209" t="s">
        <v>4951</v>
      </c>
      <c r="B2209" t="s">
        <v>4952</v>
      </c>
      <c r="C2209" t="s">
        <v>4953</v>
      </c>
      <c r="E2209">
        <v>13.5</v>
      </c>
      <c r="F2209" s="156">
        <v>1</v>
      </c>
      <c r="G2209" s="157">
        <v>0</v>
      </c>
      <c r="H2209" s="158" t="e">
        <f t="shared" si="68"/>
        <v>#DIV/0!</v>
      </c>
      <c r="I2209" s="157">
        <f t="shared" si="69"/>
        <v>13.5</v>
      </c>
      <c r="J2209" t="s">
        <v>4954</v>
      </c>
      <c r="K2209" t="s">
        <v>231</v>
      </c>
      <c r="L2209" t="s">
        <v>4955</v>
      </c>
      <c r="M2209" t="s">
        <v>199</v>
      </c>
    </row>
    <row r="2210" spans="1:13" x14ac:dyDescent="0.25">
      <c r="A2210" t="s">
        <v>4951</v>
      </c>
      <c r="B2210" t="s">
        <v>4956</v>
      </c>
      <c r="C2210" t="s">
        <v>4957</v>
      </c>
      <c r="E2210">
        <v>6.5</v>
      </c>
      <c r="F2210" s="156" t="e">
        <v>#N/A</v>
      </c>
      <c r="G2210" s="157" t="e">
        <v>#N/A</v>
      </c>
      <c r="H2210" s="158" t="e">
        <f t="shared" si="68"/>
        <v>#DIV/0!</v>
      </c>
      <c r="I2210" s="157" t="e">
        <f t="shared" si="69"/>
        <v>#N/A</v>
      </c>
      <c r="J2210" t="e">
        <v>#N/A</v>
      </c>
      <c r="K2210" t="s">
        <v>231</v>
      </c>
      <c r="L2210" t="s">
        <v>4955</v>
      </c>
      <c r="M2210" t="s">
        <v>199</v>
      </c>
    </row>
    <row r="2211" spans="1:13" x14ac:dyDescent="0.25">
      <c r="A2211" t="s">
        <v>4951</v>
      </c>
      <c r="B2211" t="s">
        <v>4958</v>
      </c>
      <c r="C2211" t="s">
        <v>4959</v>
      </c>
      <c r="E2211">
        <v>24.97</v>
      </c>
      <c r="F2211" s="156" t="e">
        <v>#N/A</v>
      </c>
      <c r="G2211" s="157" t="e">
        <v>#N/A</v>
      </c>
      <c r="H2211" s="158" t="e">
        <f t="shared" si="68"/>
        <v>#DIV/0!</v>
      </c>
      <c r="I2211" s="157" t="e">
        <f t="shared" si="69"/>
        <v>#N/A</v>
      </c>
      <c r="J2211" t="e">
        <v>#N/A</v>
      </c>
      <c r="K2211" t="s">
        <v>231</v>
      </c>
      <c r="L2211" t="s">
        <v>4955</v>
      </c>
      <c r="M2211" t="s">
        <v>199</v>
      </c>
    </row>
    <row r="2212" spans="1:13" x14ac:dyDescent="0.25">
      <c r="A2212" t="s">
        <v>4951</v>
      </c>
      <c r="B2212" t="s">
        <v>4960</v>
      </c>
      <c r="C2212" t="s">
        <v>4961</v>
      </c>
      <c r="E2212">
        <v>8.5</v>
      </c>
      <c r="F2212" s="156" t="e">
        <v>#N/A</v>
      </c>
      <c r="G2212" s="157" t="e">
        <v>#N/A</v>
      </c>
      <c r="H2212" s="158" t="e">
        <f t="shared" si="68"/>
        <v>#DIV/0!</v>
      </c>
      <c r="I2212" s="157" t="e">
        <f t="shared" si="69"/>
        <v>#N/A</v>
      </c>
      <c r="J2212" t="e">
        <v>#N/A</v>
      </c>
      <c r="K2212" t="s">
        <v>231</v>
      </c>
      <c r="L2212" t="s">
        <v>4955</v>
      </c>
      <c r="M2212" t="s">
        <v>199</v>
      </c>
    </row>
    <row r="2213" spans="1:13" x14ac:dyDescent="0.25">
      <c r="A2213" t="s">
        <v>4951</v>
      </c>
      <c r="B2213" t="s">
        <v>4962</v>
      </c>
      <c r="C2213" t="s">
        <v>4963</v>
      </c>
      <c r="E2213">
        <v>8.73</v>
      </c>
      <c r="F2213" s="156" t="e">
        <v>#N/A</v>
      </c>
      <c r="G2213" s="157" t="e">
        <v>#N/A</v>
      </c>
      <c r="H2213" s="158" t="e">
        <f t="shared" si="68"/>
        <v>#DIV/0!</v>
      </c>
      <c r="I2213" s="157" t="e">
        <f t="shared" si="69"/>
        <v>#N/A</v>
      </c>
      <c r="J2213" t="s">
        <v>4964</v>
      </c>
      <c r="K2213" t="s">
        <v>231</v>
      </c>
      <c r="L2213" t="s">
        <v>4965</v>
      </c>
      <c r="M2213" t="s">
        <v>199</v>
      </c>
    </row>
    <row r="2214" spans="1:13" x14ac:dyDescent="0.25">
      <c r="A2214" t="s">
        <v>4951</v>
      </c>
      <c r="B2214" t="s">
        <v>4966</v>
      </c>
      <c r="C2214" t="s">
        <v>4967</v>
      </c>
      <c r="E2214">
        <v>7.76</v>
      </c>
      <c r="F2214" s="156">
        <v>1</v>
      </c>
      <c r="G2214" s="157">
        <v>0</v>
      </c>
      <c r="H2214" s="158" t="e">
        <f t="shared" si="68"/>
        <v>#DIV/0!</v>
      </c>
      <c r="I2214" s="157">
        <f t="shared" si="69"/>
        <v>7.76</v>
      </c>
      <c r="J2214" t="s">
        <v>4964</v>
      </c>
      <c r="K2214" t="s">
        <v>231</v>
      </c>
      <c r="L2214" t="s">
        <v>4965</v>
      </c>
      <c r="M2214" t="s">
        <v>199</v>
      </c>
    </row>
    <row r="2215" spans="1:13" x14ac:dyDescent="0.25">
      <c r="A2215" t="s">
        <v>4951</v>
      </c>
      <c r="B2215" t="s">
        <v>4968</v>
      </c>
      <c r="C2215" t="s">
        <v>4969</v>
      </c>
      <c r="E2215">
        <v>3.44</v>
      </c>
      <c r="F2215" s="156">
        <v>0.5</v>
      </c>
      <c r="G2215" s="157">
        <v>0</v>
      </c>
      <c r="H2215" s="158" t="e">
        <f t="shared" si="68"/>
        <v>#DIV/0!</v>
      </c>
      <c r="I2215" s="157">
        <f t="shared" si="69"/>
        <v>6.88</v>
      </c>
      <c r="J2215" t="s">
        <v>4964</v>
      </c>
      <c r="K2215" t="s">
        <v>231</v>
      </c>
      <c r="L2215" t="s">
        <v>4965</v>
      </c>
      <c r="M2215" t="s">
        <v>199</v>
      </c>
    </row>
    <row r="2216" spans="1:13" x14ac:dyDescent="0.25">
      <c r="A2216" t="s">
        <v>4951</v>
      </c>
      <c r="B2216" t="s">
        <v>4970</v>
      </c>
      <c r="C2216" t="s">
        <v>4971</v>
      </c>
      <c r="E2216">
        <v>4.6900000000000004</v>
      </c>
      <c r="F2216" s="156">
        <v>0.22</v>
      </c>
      <c r="G2216" s="157">
        <v>0</v>
      </c>
      <c r="H2216" s="158" t="e">
        <f t="shared" si="68"/>
        <v>#DIV/0!</v>
      </c>
      <c r="I2216" s="157">
        <f t="shared" si="69"/>
        <v>21.31818181818182</v>
      </c>
      <c r="J2216" t="s">
        <v>4972</v>
      </c>
      <c r="K2216" t="s">
        <v>244</v>
      </c>
      <c r="L2216" t="s">
        <v>4973</v>
      </c>
      <c r="M2216" t="s">
        <v>199</v>
      </c>
    </row>
    <row r="2217" spans="1:13" x14ac:dyDescent="0.25">
      <c r="A2217" t="s">
        <v>4951</v>
      </c>
      <c r="B2217" t="s">
        <v>4974</v>
      </c>
      <c r="C2217" t="s">
        <v>4975</v>
      </c>
      <c r="E2217">
        <v>4.22</v>
      </c>
      <c r="F2217" s="156">
        <v>0.22</v>
      </c>
      <c r="G2217" s="157">
        <v>0</v>
      </c>
      <c r="H2217" s="158" t="e">
        <f t="shared" si="68"/>
        <v>#DIV/0!</v>
      </c>
      <c r="I2217" s="157">
        <f t="shared" si="69"/>
        <v>19.18181818181818</v>
      </c>
      <c r="J2217" t="s">
        <v>4972</v>
      </c>
      <c r="K2217" t="s">
        <v>244</v>
      </c>
      <c r="L2217" t="s">
        <v>4973</v>
      </c>
      <c r="M2217" t="s">
        <v>199</v>
      </c>
    </row>
    <row r="2218" spans="1:13" x14ac:dyDescent="0.25">
      <c r="A2218" t="s">
        <v>4951</v>
      </c>
      <c r="B2218" t="s">
        <v>4976</v>
      </c>
      <c r="C2218" t="s">
        <v>4977</v>
      </c>
      <c r="E2218">
        <v>12.34</v>
      </c>
      <c r="F2218" s="156">
        <v>1</v>
      </c>
      <c r="G2218" s="157">
        <v>0</v>
      </c>
      <c r="H2218" s="158" t="e">
        <f t="shared" si="68"/>
        <v>#DIV/0!</v>
      </c>
      <c r="I2218" s="157">
        <f t="shared" si="69"/>
        <v>12.34</v>
      </c>
      <c r="J2218" t="s">
        <v>4964</v>
      </c>
      <c r="K2218" t="s">
        <v>231</v>
      </c>
      <c r="L2218" t="s">
        <v>4965</v>
      </c>
      <c r="M2218" t="s">
        <v>199</v>
      </c>
    </row>
    <row r="2219" spans="1:13" x14ac:dyDescent="0.25">
      <c r="A2219" t="s">
        <v>4951</v>
      </c>
      <c r="B2219" t="s">
        <v>4978</v>
      </c>
      <c r="C2219" t="s">
        <v>4979</v>
      </c>
      <c r="E2219">
        <v>12.38</v>
      </c>
      <c r="F2219" s="156" t="e">
        <v>#N/A</v>
      </c>
      <c r="G2219" s="157" t="e">
        <v>#N/A</v>
      </c>
      <c r="H2219" s="158" t="e">
        <f t="shared" si="68"/>
        <v>#DIV/0!</v>
      </c>
      <c r="I2219" s="157" t="e">
        <f t="shared" si="69"/>
        <v>#N/A</v>
      </c>
      <c r="J2219" t="e">
        <v>#N/A</v>
      </c>
      <c r="K2219" t="s">
        <v>197</v>
      </c>
      <c r="L2219" t="s">
        <v>4980</v>
      </c>
      <c r="M2219" t="s">
        <v>199</v>
      </c>
    </row>
    <row r="2220" spans="1:13" x14ac:dyDescent="0.25">
      <c r="A2220" t="s">
        <v>4951</v>
      </c>
      <c r="B2220" t="s">
        <v>4981</v>
      </c>
      <c r="C2220" t="s">
        <v>4982</v>
      </c>
      <c r="E2220">
        <v>5.2</v>
      </c>
      <c r="F2220" s="156" t="e">
        <v>#N/A</v>
      </c>
      <c r="G2220" s="157" t="e">
        <v>#N/A</v>
      </c>
      <c r="H2220" s="158" t="e">
        <f t="shared" si="68"/>
        <v>#DIV/0!</v>
      </c>
      <c r="I2220" s="157" t="e">
        <f t="shared" si="69"/>
        <v>#N/A</v>
      </c>
      <c r="J2220" t="e">
        <v>#N/A</v>
      </c>
      <c r="K2220" t="s">
        <v>276</v>
      </c>
      <c r="L2220" t="s">
        <v>4983</v>
      </c>
      <c r="M2220" t="s">
        <v>199</v>
      </c>
    </row>
    <row r="2221" spans="1:13" x14ac:dyDescent="0.25">
      <c r="A2221" t="s">
        <v>4951</v>
      </c>
      <c r="B2221" t="s">
        <v>4984</v>
      </c>
      <c r="C2221" t="s">
        <v>4985</v>
      </c>
      <c r="E2221">
        <v>5.3</v>
      </c>
      <c r="F2221" s="156">
        <v>1</v>
      </c>
      <c r="G2221" s="157">
        <v>0</v>
      </c>
      <c r="H2221" s="158" t="e">
        <f t="shared" si="68"/>
        <v>#DIV/0!</v>
      </c>
      <c r="I2221" s="157">
        <f t="shared" si="69"/>
        <v>5.3</v>
      </c>
      <c r="J2221" t="s">
        <v>4964</v>
      </c>
      <c r="K2221" t="s">
        <v>231</v>
      </c>
      <c r="L2221" t="s">
        <v>4965</v>
      </c>
      <c r="M2221" t="s">
        <v>199</v>
      </c>
    </row>
    <row r="2222" spans="1:13" x14ac:dyDescent="0.25">
      <c r="A2222" t="s">
        <v>4951</v>
      </c>
      <c r="B2222" t="s">
        <v>4986</v>
      </c>
      <c r="C2222" t="s">
        <v>4987</v>
      </c>
      <c r="E2222">
        <v>5.47</v>
      </c>
      <c r="F2222" s="156">
        <v>1</v>
      </c>
      <c r="G2222" s="157">
        <v>0</v>
      </c>
      <c r="H2222" s="158" t="e">
        <f t="shared" si="68"/>
        <v>#DIV/0!</v>
      </c>
      <c r="I2222" s="157">
        <f t="shared" si="69"/>
        <v>5.47</v>
      </c>
      <c r="J2222" t="s">
        <v>4964</v>
      </c>
      <c r="K2222" t="s">
        <v>231</v>
      </c>
      <c r="L2222" t="s">
        <v>4965</v>
      </c>
      <c r="M2222" t="s">
        <v>199</v>
      </c>
    </row>
    <row r="2223" spans="1:13" x14ac:dyDescent="0.25">
      <c r="A2223" t="s">
        <v>4951</v>
      </c>
      <c r="B2223" t="s">
        <v>4988</v>
      </c>
      <c r="C2223" t="s">
        <v>4989</v>
      </c>
      <c r="E2223">
        <v>5.1100000000000003</v>
      </c>
      <c r="F2223" s="156">
        <v>1</v>
      </c>
      <c r="G2223" s="157">
        <v>0</v>
      </c>
      <c r="H2223" s="158" t="e">
        <f t="shared" si="68"/>
        <v>#DIV/0!</v>
      </c>
      <c r="I2223" s="157">
        <f t="shared" si="69"/>
        <v>5.1100000000000003</v>
      </c>
      <c r="J2223" t="s">
        <v>4990</v>
      </c>
      <c r="K2223" t="s">
        <v>197</v>
      </c>
      <c r="L2223" t="s">
        <v>4980</v>
      </c>
      <c r="M2223" t="s">
        <v>199</v>
      </c>
    </row>
    <row r="2224" spans="1:13" x14ac:dyDescent="0.25">
      <c r="A2224" t="s">
        <v>4951</v>
      </c>
      <c r="B2224" t="s">
        <v>4991</v>
      </c>
      <c r="C2224" t="s">
        <v>4992</v>
      </c>
      <c r="E2224">
        <v>4.8099999999999996</v>
      </c>
      <c r="F2224" s="156">
        <v>1</v>
      </c>
      <c r="G2224" s="157">
        <v>0</v>
      </c>
      <c r="H2224" s="158" t="e">
        <f t="shared" si="68"/>
        <v>#DIV/0!</v>
      </c>
      <c r="I2224" s="157">
        <f t="shared" si="69"/>
        <v>4.8099999999999996</v>
      </c>
      <c r="J2224" t="s">
        <v>4964</v>
      </c>
      <c r="K2224" t="s">
        <v>231</v>
      </c>
      <c r="L2224" t="s">
        <v>4965</v>
      </c>
      <c r="M2224" t="s">
        <v>199</v>
      </c>
    </row>
    <row r="2225" spans="1:13" x14ac:dyDescent="0.25">
      <c r="A2225" t="s">
        <v>4951</v>
      </c>
      <c r="B2225" t="s">
        <v>4993</v>
      </c>
      <c r="C2225" t="s">
        <v>4994</v>
      </c>
      <c r="E2225">
        <v>5.26</v>
      </c>
      <c r="F2225" s="156" t="e">
        <v>#N/A</v>
      </c>
      <c r="G2225" s="157" t="e">
        <v>#N/A</v>
      </c>
      <c r="H2225" s="158" t="e">
        <f t="shared" si="68"/>
        <v>#DIV/0!</v>
      </c>
      <c r="I2225" s="157" t="e">
        <f t="shared" si="69"/>
        <v>#N/A</v>
      </c>
      <c r="J2225" t="e">
        <v>#N/A</v>
      </c>
      <c r="K2225" t="s">
        <v>197</v>
      </c>
      <c r="L2225" t="s">
        <v>4980</v>
      </c>
      <c r="M2225" t="s">
        <v>199</v>
      </c>
    </row>
    <row r="2226" spans="1:13" x14ac:dyDescent="0.25">
      <c r="A2226" t="s">
        <v>4951</v>
      </c>
      <c r="B2226" t="s">
        <v>4995</v>
      </c>
      <c r="C2226" t="s">
        <v>4996</v>
      </c>
      <c r="E2226">
        <v>4.95</v>
      </c>
      <c r="F2226" s="156" t="e">
        <v>#N/A</v>
      </c>
      <c r="G2226" s="157" t="e">
        <v>#N/A</v>
      </c>
      <c r="H2226" s="158" t="e">
        <f t="shared" si="68"/>
        <v>#DIV/0!</v>
      </c>
      <c r="I2226" s="157" t="e">
        <f t="shared" si="69"/>
        <v>#N/A</v>
      </c>
      <c r="J2226" t="e">
        <v>#N/A</v>
      </c>
      <c r="K2226" t="s">
        <v>197</v>
      </c>
      <c r="L2226" t="s">
        <v>4997</v>
      </c>
      <c r="M2226" t="s">
        <v>199</v>
      </c>
    </row>
    <row r="2227" spans="1:13" x14ac:dyDescent="0.25">
      <c r="A2227" t="s">
        <v>4951</v>
      </c>
      <c r="B2227" t="s">
        <v>4998</v>
      </c>
      <c r="C2227" t="s">
        <v>4999</v>
      </c>
      <c r="E2227">
        <v>6.28</v>
      </c>
      <c r="F2227" s="156" t="e">
        <v>#N/A</v>
      </c>
      <c r="G2227" s="157" t="e">
        <v>#N/A</v>
      </c>
      <c r="H2227" s="158" t="e">
        <f t="shared" si="68"/>
        <v>#DIV/0!</v>
      </c>
      <c r="I2227" s="157" t="e">
        <f t="shared" si="69"/>
        <v>#N/A</v>
      </c>
      <c r="J2227" t="e">
        <v>#N/A</v>
      </c>
      <c r="K2227" t="s">
        <v>231</v>
      </c>
      <c r="L2227" t="s">
        <v>4955</v>
      </c>
      <c r="M2227" t="s">
        <v>199</v>
      </c>
    </row>
    <row r="2228" spans="1:13" x14ac:dyDescent="0.25">
      <c r="A2228" t="s">
        <v>4951</v>
      </c>
      <c r="B2228" t="s">
        <v>5000</v>
      </c>
      <c r="C2228" t="s">
        <v>5001</v>
      </c>
      <c r="E2228">
        <v>3.35</v>
      </c>
      <c r="F2228" s="156" t="e">
        <v>#N/A</v>
      </c>
      <c r="G2228" s="157" t="e">
        <v>#N/A</v>
      </c>
      <c r="H2228" s="158" t="e">
        <f t="shared" si="68"/>
        <v>#DIV/0!</v>
      </c>
      <c r="I2228" s="157" t="e">
        <f t="shared" si="69"/>
        <v>#N/A</v>
      </c>
      <c r="J2228" t="s">
        <v>5002</v>
      </c>
      <c r="K2228" t="s">
        <v>197</v>
      </c>
      <c r="L2228" t="s">
        <v>4997</v>
      </c>
      <c r="M2228" t="s">
        <v>199</v>
      </c>
    </row>
    <row r="2229" spans="1:13" x14ac:dyDescent="0.25">
      <c r="A2229" t="s">
        <v>4951</v>
      </c>
      <c r="B2229" t="s">
        <v>5003</v>
      </c>
      <c r="C2229" t="s">
        <v>5004</v>
      </c>
      <c r="E2229">
        <v>6.15</v>
      </c>
      <c r="F2229" s="156" t="e">
        <v>#N/A</v>
      </c>
      <c r="G2229" s="157" t="e">
        <v>#N/A</v>
      </c>
      <c r="H2229" s="158" t="e">
        <f t="shared" si="68"/>
        <v>#DIV/0!</v>
      </c>
      <c r="I2229" s="157" t="e">
        <f t="shared" si="69"/>
        <v>#N/A</v>
      </c>
      <c r="J2229" t="s">
        <v>4954</v>
      </c>
      <c r="K2229" t="s">
        <v>231</v>
      </c>
      <c r="L2229" t="s">
        <v>4955</v>
      </c>
      <c r="M2229" t="s">
        <v>199</v>
      </c>
    </row>
    <row r="2230" spans="1:13" x14ac:dyDescent="0.25">
      <c r="A2230" t="s">
        <v>4951</v>
      </c>
      <c r="B2230" t="s">
        <v>5005</v>
      </c>
      <c r="C2230" t="s">
        <v>5006</v>
      </c>
      <c r="E2230">
        <v>3.51</v>
      </c>
      <c r="F2230" s="156">
        <v>1</v>
      </c>
      <c r="G2230" s="157">
        <v>0</v>
      </c>
      <c r="H2230" s="158" t="e">
        <f t="shared" si="68"/>
        <v>#DIV/0!</v>
      </c>
      <c r="I2230" s="157">
        <f t="shared" si="69"/>
        <v>3.51</v>
      </c>
      <c r="J2230" t="s">
        <v>4964</v>
      </c>
      <c r="K2230" t="s">
        <v>231</v>
      </c>
      <c r="L2230" t="s">
        <v>4965</v>
      </c>
      <c r="M2230" t="s">
        <v>199</v>
      </c>
    </row>
    <row r="2231" spans="1:13" x14ac:dyDescent="0.25">
      <c r="A2231" t="s">
        <v>4951</v>
      </c>
      <c r="B2231" t="s">
        <v>5007</v>
      </c>
      <c r="C2231" t="s">
        <v>5008</v>
      </c>
      <c r="E2231">
        <v>3.72</v>
      </c>
      <c r="F2231" s="156">
        <v>1</v>
      </c>
      <c r="G2231" s="157">
        <v>0</v>
      </c>
      <c r="H2231" s="158" t="e">
        <f t="shared" si="68"/>
        <v>#DIV/0!</v>
      </c>
      <c r="I2231" s="157">
        <f t="shared" si="69"/>
        <v>3.72</v>
      </c>
      <c r="J2231" t="s">
        <v>4990</v>
      </c>
      <c r="K2231" t="s">
        <v>197</v>
      </c>
      <c r="L2231" t="s">
        <v>4980</v>
      </c>
      <c r="M2231" t="s">
        <v>199</v>
      </c>
    </row>
    <row r="2232" spans="1:13" x14ac:dyDescent="0.25">
      <c r="A2232" t="s">
        <v>4951</v>
      </c>
      <c r="B2232" t="s">
        <v>5009</v>
      </c>
      <c r="C2232" t="s">
        <v>5010</v>
      </c>
      <c r="E2232">
        <v>3.16</v>
      </c>
      <c r="F2232" s="156">
        <v>1</v>
      </c>
      <c r="G2232" s="157">
        <v>0</v>
      </c>
      <c r="H2232" s="158" t="e">
        <f t="shared" si="68"/>
        <v>#DIV/0!</v>
      </c>
      <c r="I2232" s="157">
        <f t="shared" si="69"/>
        <v>3.16</v>
      </c>
      <c r="J2232" t="s">
        <v>4964</v>
      </c>
      <c r="K2232" t="s">
        <v>231</v>
      </c>
      <c r="L2232" t="s">
        <v>4965</v>
      </c>
      <c r="M2232" t="s">
        <v>199</v>
      </c>
    </row>
    <row r="2233" spans="1:13" x14ac:dyDescent="0.25">
      <c r="A2233" t="s">
        <v>4951</v>
      </c>
      <c r="B2233" t="s">
        <v>5011</v>
      </c>
      <c r="C2233" t="s">
        <v>5012</v>
      </c>
      <c r="E2233">
        <v>6.59</v>
      </c>
      <c r="F2233" s="156" t="e">
        <v>#N/A</v>
      </c>
      <c r="G2233" s="157" t="e">
        <v>#N/A</v>
      </c>
      <c r="H2233" s="158" t="e">
        <f t="shared" si="68"/>
        <v>#DIV/0!</v>
      </c>
      <c r="I2233" s="157" t="e">
        <f t="shared" si="69"/>
        <v>#N/A</v>
      </c>
      <c r="J2233" t="e">
        <v>#N/A</v>
      </c>
      <c r="K2233" t="s">
        <v>197</v>
      </c>
      <c r="L2233" t="s">
        <v>5013</v>
      </c>
      <c r="M2233" t="s">
        <v>199</v>
      </c>
    </row>
    <row r="2234" spans="1:13" x14ac:dyDescent="0.25">
      <c r="A2234" t="s">
        <v>4951</v>
      </c>
      <c r="B2234" t="s">
        <v>5014</v>
      </c>
      <c r="C2234" t="s">
        <v>5015</v>
      </c>
      <c r="E2234">
        <v>3.39</v>
      </c>
      <c r="F2234" s="156">
        <v>1</v>
      </c>
      <c r="G2234" s="157">
        <v>0</v>
      </c>
      <c r="H2234" s="158" t="e">
        <f t="shared" si="68"/>
        <v>#DIV/0!</v>
      </c>
      <c r="I2234" s="157">
        <f t="shared" si="69"/>
        <v>3.39</v>
      </c>
      <c r="J2234" t="s">
        <v>4964</v>
      </c>
      <c r="K2234" t="s">
        <v>231</v>
      </c>
      <c r="L2234" t="s">
        <v>4965</v>
      </c>
      <c r="M2234" t="s">
        <v>199</v>
      </c>
    </row>
    <row r="2235" spans="1:13" x14ac:dyDescent="0.25">
      <c r="A2235" t="s">
        <v>4951</v>
      </c>
      <c r="B2235" t="s">
        <v>5016</v>
      </c>
      <c r="C2235" t="s">
        <v>5017</v>
      </c>
      <c r="E2235">
        <v>1.85</v>
      </c>
      <c r="F2235" s="156" t="e">
        <v>#N/A</v>
      </c>
      <c r="G2235" s="157" t="e">
        <v>#N/A</v>
      </c>
      <c r="H2235" s="158" t="e">
        <f t="shared" si="68"/>
        <v>#DIV/0!</v>
      </c>
      <c r="I2235" s="157" t="e">
        <f t="shared" si="69"/>
        <v>#N/A</v>
      </c>
      <c r="J2235" t="e">
        <v>#N/A</v>
      </c>
      <c r="K2235" t="s">
        <v>197</v>
      </c>
      <c r="L2235" t="s">
        <v>4997</v>
      </c>
      <c r="M2235" t="s">
        <v>199</v>
      </c>
    </row>
    <row r="2236" spans="1:13" x14ac:dyDescent="0.25">
      <c r="A2236" t="s">
        <v>4951</v>
      </c>
      <c r="B2236" t="s">
        <v>5018</v>
      </c>
      <c r="C2236" t="s">
        <v>5019</v>
      </c>
      <c r="E2236">
        <v>1.19</v>
      </c>
      <c r="F2236" s="156">
        <v>1</v>
      </c>
      <c r="G2236" s="157">
        <v>0</v>
      </c>
      <c r="H2236" s="158" t="e">
        <f t="shared" si="68"/>
        <v>#DIV/0!</v>
      </c>
      <c r="I2236" s="157">
        <f t="shared" si="69"/>
        <v>1.19</v>
      </c>
      <c r="J2236" t="s">
        <v>4964</v>
      </c>
      <c r="K2236" t="s">
        <v>231</v>
      </c>
      <c r="L2236" t="s">
        <v>4965</v>
      </c>
      <c r="M2236" t="s">
        <v>199</v>
      </c>
    </row>
    <row r="2237" spans="1:13" x14ac:dyDescent="0.25">
      <c r="A2237" t="s">
        <v>4951</v>
      </c>
      <c r="B2237" t="s">
        <v>5020</v>
      </c>
      <c r="C2237" t="s">
        <v>5021</v>
      </c>
      <c r="E2237">
        <v>4.17</v>
      </c>
      <c r="F2237" s="156" t="e">
        <v>#N/A</v>
      </c>
      <c r="G2237" s="157" t="e">
        <v>#N/A</v>
      </c>
      <c r="H2237" s="158" t="e">
        <f t="shared" si="68"/>
        <v>#DIV/0!</v>
      </c>
      <c r="I2237" s="157" t="e">
        <f t="shared" si="69"/>
        <v>#N/A</v>
      </c>
      <c r="J2237" t="e">
        <v>#N/A</v>
      </c>
      <c r="K2237" t="s">
        <v>197</v>
      </c>
      <c r="L2237" t="s">
        <v>4980</v>
      </c>
      <c r="M2237" t="s">
        <v>199</v>
      </c>
    </row>
    <row r="2238" spans="1:13" x14ac:dyDescent="0.25">
      <c r="A2238" t="s">
        <v>4951</v>
      </c>
      <c r="B2238" t="s">
        <v>5022</v>
      </c>
      <c r="C2238" t="s">
        <v>5023</v>
      </c>
      <c r="E2238">
        <v>3.45</v>
      </c>
      <c r="F2238" s="156" t="e">
        <v>#N/A</v>
      </c>
      <c r="G2238" s="157" t="e">
        <v>#N/A</v>
      </c>
      <c r="H2238" s="158" t="e">
        <f t="shared" si="68"/>
        <v>#DIV/0!</v>
      </c>
      <c r="I2238" s="157" t="e">
        <f t="shared" si="69"/>
        <v>#N/A</v>
      </c>
      <c r="J2238" t="e">
        <v>#N/A</v>
      </c>
      <c r="K2238" t="s">
        <v>231</v>
      </c>
      <c r="L2238" t="s">
        <v>4997</v>
      </c>
      <c r="M2238" t="s">
        <v>199</v>
      </c>
    </row>
    <row r="2239" spans="1:13" x14ac:dyDescent="0.25">
      <c r="A2239" t="s">
        <v>4951</v>
      </c>
      <c r="B2239" t="s">
        <v>5024</v>
      </c>
      <c r="C2239" t="s">
        <v>5025</v>
      </c>
      <c r="E2239">
        <v>3.34</v>
      </c>
      <c r="F2239" s="156">
        <v>1</v>
      </c>
      <c r="G2239" s="157">
        <v>0</v>
      </c>
      <c r="H2239" s="158" t="e">
        <f t="shared" si="68"/>
        <v>#DIV/0!</v>
      </c>
      <c r="I2239" s="157">
        <f t="shared" si="69"/>
        <v>3.34</v>
      </c>
      <c r="J2239" t="s">
        <v>4964</v>
      </c>
      <c r="K2239" t="s">
        <v>231</v>
      </c>
      <c r="L2239" t="s">
        <v>4965</v>
      </c>
      <c r="M2239" t="s">
        <v>199</v>
      </c>
    </row>
    <row r="2240" spans="1:13" x14ac:dyDescent="0.25">
      <c r="A2240" t="s">
        <v>4951</v>
      </c>
      <c r="B2240" t="s">
        <v>5026</v>
      </c>
      <c r="C2240" t="s">
        <v>5027</v>
      </c>
      <c r="E2240">
        <v>3.75</v>
      </c>
      <c r="F2240" s="156" t="e">
        <v>#N/A</v>
      </c>
      <c r="G2240" s="157" t="e">
        <v>#N/A</v>
      </c>
      <c r="H2240" s="158" t="e">
        <f t="shared" si="68"/>
        <v>#DIV/0!</v>
      </c>
      <c r="I2240" s="157" t="e">
        <f t="shared" si="69"/>
        <v>#N/A</v>
      </c>
      <c r="J2240" t="s">
        <v>5028</v>
      </c>
      <c r="K2240" t="s">
        <v>197</v>
      </c>
      <c r="L2240" t="s">
        <v>5029</v>
      </c>
      <c r="M2240" t="s">
        <v>199</v>
      </c>
    </row>
    <row r="2241" spans="1:13" x14ac:dyDescent="0.25">
      <c r="A2241" t="s">
        <v>4951</v>
      </c>
      <c r="B2241" t="s">
        <v>5030</v>
      </c>
      <c r="C2241" t="s">
        <v>5031</v>
      </c>
      <c r="E2241">
        <v>2.85</v>
      </c>
      <c r="F2241" s="156" t="e">
        <v>#N/A</v>
      </c>
      <c r="G2241" s="157" t="e">
        <v>#N/A</v>
      </c>
      <c r="H2241" s="158" t="e">
        <f t="shared" si="68"/>
        <v>#DIV/0!</v>
      </c>
      <c r="I2241" s="157" t="e">
        <f t="shared" si="69"/>
        <v>#N/A</v>
      </c>
      <c r="J2241" t="e">
        <v>#N/A</v>
      </c>
      <c r="K2241" t="s">
        <v>197</v>
      </c>
      <c r="L2241" t="s">
        <v>5032</v>
      </c>
      <c r="M2241" t="s">
        <v>199</v>
      </c>
    </row>
    <row r="2242" spans="1:13" x14ac:dyDescent="0.25">
      <c r="A2242" t="s">
        <v>4951</v>
      </c>
      <c r="B2242" t="s">
        <v>5033</v>
      </c>
      <c r="C2242" t="s">
        <v>5034</v>
      </c>
      <c r="E2242">
        <v>3.09</v>
      </c>
      <c r="F2242" s="156">
        <v>1</v>
      </c>
      <c r="G2242" s="157">
        <v>0</v>
      </c>
      <c r="H2242" s="158" t="e">
        <f t="shared" si="68"/>
        <v>#DIV/0!</v>
      </c>
      <c r="I2242" s="157">
        <f t="shared" si="69"/>
        <v>3.09</v>
      </c>
      <c r="J2242" t="s">
        <v>5035</v>
      </c>
      <c r="K2242" t="s">
        <v>197</v>
      </c>
      <c r="L2242" t="s">
        <v>5013</v>
      </c>
      <c r="M2242" t="s">
        <v>199</v>
      </c>
    </row>
    <row r="2243" spans="1:13" x14ac:dyDescent="0.25">
      <c r="A2243" t="s">
        <v>4951</v>
      </c>
      <c r="B2243" t="s">
        <v>5036</v>
      </c>
      <c r="C2243" t="s">
        <v>5037</v>
      </c>
      <c r="E2243">
        <v>2.57</v>
      </c>
      <c r="F2243" s="156">
        <v>1</v>
      </c>
      <c r="G2243" s="157">
        <v>0</v>
      </c>
      <c r="H2243" s="158" t="e">
        <f t="shared" ref="H2243:H2306" si="70">(D2243-E2243)/D2243</f>
        <v>#DIV/0!</v>
      </c>
      <c r="I2243" s="157">
        <f t="shared" ref="I2243:I2306" si="71">E2243/F2243</f>
        <v>2.57</v>
      </c>
      <c r="J2243" t="s">
        <v>5038</v>
      </c>
      <c r="K2243" t="s">
        <v>203</v>
      </c>
      <c r="L2243" t="s">
        <v>5039</v>
      </c>
      <c r="M2243" t="s">
        <v>199</v>
      </c>
    </row>
    <row r="2244" spans="1:13" x14ac:dyDescent="0.25">
      <c r="A2244" t="s">
        <v>4951</v>
      </c>
      <c r="B2244" t="s">
        <v>5040</v>
      </c>
      <c r="C2244" t="s">
        <v>5041</v>
      </c>
      <c r="E2244">
        <v>3.82</v>
      </c>
      <c r="F2244" s="156" t="e">
        <v>#N/A</v>
      </c>
      <c r="G2244" s="157" t="e">
        <v>#N/A</v>
      </c>
      <c r="H2244" s="158" t="e">
        <f t="shared" si="70"/>
        <v>#DIV/0!</v>
      </c>
      <c r="I2244" s="157" t="e">
        <f t="shared" si="71"/>
        <v>#N/A</v>
      </c>
      <c r="J2244" t="e">
        <v>#N/A</v>
      </c>
      <c r="K2244" t="s">
        <v>197</v>
      </c>
      <c r="L2244" t="s">
        <v>4980</v>
      </c>
      <c r="M2244" t="s">
        <v>199</v>
      </c>
    </row>
    <row r="2245" spans="1:13" x14ac:dyDescent="0.25">
      <c r="A2245" t="s">
        <v>4951</v>
      </c>
      <c r="B2245" t="s">
        <v>5042</v>
      </c>
      <c r="C2245" t="s">
        <v>5043</v>
      </c>
      <c r="E2245">
        <v>3.79</v>
      </c>
      <c r="F2245" s="156">
        <v>1</v>
      </c>
      <c r="G2245" s="157">
        <v>0</v>
      </c>
      <c r="H2245" s="158" t="e">
        <f t="shared" si="70"/>
        <v>#DIV/0!</v>
      </c>
      <c r="I2245" s="157">
        <f t="shared" si="71"/>
        <v>3.79</v>
      </c>
      <c r="J2245" t="s">
        <v>5035</v>
      </c>
      <c r="K2245" t="s">
        <v>231</v>
      </c>
      <c r="L2245" t="s">
        <v>5013</v>
      </c>
      <c r="M2245" t="s">
        <v>199</v>
      </c>
    </row>
    <row r="2246" spans="1:13" x14ac:dyDescent="0.25">
      <c r="A2246" t="s">
        <v>4951</v>
      </c>
      <c r="B2246" t="s">
        <v>5044</v>
      </c>
      <c r="C2246" t="s">
        <v>5045</v>
      </c>
      <c r="E2246">
        <v>3.96</v>
      </c>
      <c r="F2246" s="156">
        <v>1</v>
      </c>
      <c r="G2246" s="157">
        <v>0</v>
      </c>
      <c r="H2246" s="158" t="e">
        <f t="shared" si="70"/>
        <v>#DIV/0!</v>
      </c>
      <c r="I2246" s="157">
        <f t="shared" si="71"/>
        <v>3.96</v>
      </c>
      <c r="J2246" t="s">
        <v>4964</v>
      </c>
      <c r="K2246" t="s">
        <v>231</v>
      </c>
      <c r="L2246" t="s">
        <v>4965</v>
      </c>
      <c r="M2246" t="s">
        <v>199</v>
      </c>
    </row>
    <row r="2247" spans="1:13" x14ac:dyDescent="0.25">
      <c r="A2247" t="s">
        <v>4951</v>
      </c>
      <c r="B2247" t="s">
        <v>5046</v>
      </c>
      <c r="C2247" t="s">
        <v>5047</v>
      </c>
      <c r="E2247">
        <v>3.25</v>
      </c>
      <c r="F2247" s="156" t="e">
        <v>#N/A</v>
      </c>
      <c r="G2247" s="157" t="e">
        <v>#N/A</v>
      </c>
      <c r="H2247" s="158" t="e">
        <f t="shared" si="70"/>
        <v>#DIV/0!</v>
      </c>
      <c r="I2247" s="157" t="e">
        <f t="shared" si="71"/>
        <v>#N/A</v>
      </c>
      <c r="J2247" t="e">
        <v>#N/A</v>
      </c>
      <c r="K2247" t="s">
        <v>197</v>
      </c>
      <c r="L2247" t="s">
        <v>5032</v>
      </c>
      <c r="M2247" t="s">
        <v>199</v>
      </c>
    </row>
    <row r="2248" spans="1:13" x14ac:dyDescent="0.25">
      <c r="A2248" t="s">
        <v>4951</v>
      </c>
      <c r="B2248" t="s">
        <v>5048</v>
      </c>
      <c r="C2248" t="s">
        <v>5049</v>
      </c>
      <c r="E2248">
        <v>3.21</v>
      </c>
      <c r="F2248" s="156">
        <v>1</v>
      </c>
      <c r="G2248" s="157">
        <v>0</v>
      </c>
      <c r="H2248" s="158" t="e">
        <f t="shared" si="70"/>
        <v>#DIV/0!</v>
      </c>
      <c r="I2248" s="157">
        <f t="shared" si="71"/>
        <v>3.21</v>
      </c>
      <c r="J2248" t="s">
        <v>4964</v>
      </c>
      <c r="K2248" t="s">
        <v>231</v>
      </c>
      <c r="L2248" t="s">
        <v>4965</v>
      </c>
      <c r="M2248" t="s">
        <v>199</v>
      </c>
    </row>
    <row r="2249" spans="1:13" x14ac:dyDescent="0.25">
      <c r="A2249" t="s">
        <v>4951</v>
      </c>
      <c r="B2249" t="s">
        <v>5050</v>
      </c>
      <c r="C2249" t="s">
        <v>5051</v>
      </c>
      <c r="E2249">
        <v>3.75</v>
      </c>
      <c r="F2249" s="156" t="e">
        <v>#N/A</v>
      </c>
      <c r="G2249" s="157" t="e">
        <v>#N/A</v>
      </c>
      <c r="H2249" s="158" t="e">
        <f t="shared" si="70"/>
        <v>#DIV/0!</v>
      </c>
      <c r="I2249" s="157" t="e">
        <f t="shared" si="71"/>
        <v>#N/A</v>
      </c>
      <c r="J2249" t="e">
        <v>#N/A</v>
      </c>
      <c r="K2249" t="s">
        <v>197</v>
      </c>
      <c r="L2249" t="s">
        <v>4980</v>
      </c>
      <c r="M2249" t="s">
        <v>199</v>
      </c>
    </row>
    <row r="2250" spans="1:13" x14ac:dyDescent="0.25">
      <c r="A2250" t="s">
        <v>4951</v>
      </c>
      <c r="B2250" t="s">
        <v>5052</v>
      </c>
      <c r="C2250" t="s">
        <v>5053</v>
      </c>
      <c r="E2250">
        <v>3.39</v>
      </c>
      <c r="F2250" s="156" t="e">
        <v>#N/A</v>
      </c>
      <c r="G2250" s="157" t="e">
        <v>#N/A</v>
      </c>
      <c r="H2250" s="158" t="e">
        <f t="shared" si="70"/>
        <v>#DIV/0!</v>
      </c>
      <c r="I2250" s="157" t="e">
        <f t="shared" si="71"/>
        <v>#N/A</v>
      </c>
      <c r="J2250" t="e">
        <v>#N/A</v>
      </c>
      <c r="K2250" t="s">
        <v>197</v>
      </c>
      <c r="L2250" t="s">
        <v>4997</v>
      </c>
      <c r="M2250" t="s">
        <v>199</v>
      </c>
    </row>
    <row r="2251" spans="1:13" x14ac:dyDescent="0.25">
      <c r="A2251" t="s">
        <v>4951</v>
      </c>
      <c r="B2251" t="s">
        <v>5054</v>
      </c>
      <c r="C2251" t="s">
        <v>5055</v>
      </c>
      <c r="E2251">
        <v>3.7</v>
      </c>
      <c r="F2251" s="156" t="e">
        <v>#N/A</v>
      </c>
      <c r="G2251" s="157" t="e">
        <v>#N/A</v>
      </c>
      <c r="H2251" s="158" t="e">
        <f t="shared" si="70"/>
        <v>#DIV/0!</v>
      </c>
      <c r="I2251" s="157" t="e">
        <f t="shared" si="71"/>
        <v>#N/A</v>
      </c>
      <c r="J2251" t="e">
        <v>#N/A</v>
      </c>
      <c r="K2251" t="s">
        <v>197</v>
      </c>
      <c r="L2251" t="s">
        <v>5029</v>
      </c>
      <c r="M2251" t="s">
        <v>199</v>
      </c>
    </row>
    <row r="2252" spans="1:13" x14ac:dyDescent="0.25">
      <c r="A2252" t="s">
        <v>4951</v>
      </c>
      <c r="B2252" t="s">
        <v>5056</v>
      </c>
      <c r="C2252" t="s">
        <v>5057</v>
      </c>
      <c r="E2252">
        <v>2.5299999999999998</v>
      </c>
      <c r="F2252" s="156">
        <v>1</v>
      </c>
      <c r="G2252" s="157">
        <v>0</v>
      </c>
      <c r="H2252" s="158" t="e">
        <f t="shared" si="70"/>
        <v>#DIV/0!</v>
      </c>
      <c r="I2252" s="157">
        <f t="shared" si="71"/>
        <v>2.5299999999999998</v>
      </c>
      <c r="J2252" t="s">
        <v>5038</v>
      </c>
      <c r="K2252" t="s">
        <v>203</v>
      </c>
      <c r="L2252" t="s">
        <v>5039</v>
      </c>
      <c r="M2252" t="s">
        <v>199</v>
      </c>
    </row>
    <row r="2253" spans="1:13" x14ac:dyDescent="0.25">
      <c r="A2253" t="s">
        <v>4951</v>
      </c>
      <c r="B2253" t="s">
        <v>5058</v>
      </c>
      <c r="C2253" t="s">
        <v>5059</v>
      </c>
      <c r="E2253">
        <v>3.09</v>
      </c>
      <c r="F2253" s="156">
        <v>1</v>
      </c>
      <c r="G2253" s="157">
        <v>0</v>
      </c>
      <c r="H2253" s="158" t="e">
        <f t="shared" si="70"/>
        <v>#DIV/0!</v>
      </c>
      <c r="I2253" s="157">
        <f t="shared" si="71"/>
        <v>3.09</v>
      </c>
      <c r="J2253" t="s">
        <v>5035</v>
      </c>
      <c r="K2253" t="s">
        <v>197</v>
      </c>
      <c r="L2253" t="s">
        <v>5013</v>
      </c>
      <c r="M2253" t="s">
        <v>199</v>
      </c>
    </row>
    <row r="2254" spans="1:13" x14ac:dyDescent="0.25">
      <c r="A2254" t="s">
        <v>4951</v>
      </c>
      <c r="B2254" t="s">
        <v>5060</v>
      </c>
      <c r="C2254" t="s">
        <v>5061</v>
      </c>
      <c r="E2254">
        <v>2.58</v>
      </c>
      <c r="F2254" s="156" t="e">
        <v>#N/A</v>
      </c>
      <c r="G2254" s="157" t="e">
        <v>#N/A</v>
      </c>
      <c r="H2254" s="158" t="e">
        <f t="shared" si="70"/>
        <v>#DIV/0!</v>
      </c>
      <c r="I2254" s="157" t="e">
        <f t="shared" si="71"/>
        <v>#N/A</v>
      </c>
      <c r="J2254" t="e">
        <v>#N/A</v>
      </c>
      <c r="K2254" t="s">
        <v>231</v>
      </c>
      <c r="L2254" t="s">
        <v>4997</v>
      </c>
      <c r="M2254" t="s">
        <v>199</v>
      </c>
    </row>
    <row r="2255" spans="1:13" x14ac:dyDescent="0.25">
      <c r="A2255" t="s">
        <v>4951</v>
      </c>
      <c r="B2255" t="s">
        <v>5062</v>
      </c>
      <c r="C2255" t="s">
        <v>5063</v>
      </c>
      <c r="E2255">
        <v>2.83</v>
      </c>
      <c r="F2255" s="156">
        <v>1</v>
      </c>
      <c r="G2255" s="157">
        <v>0</v>
      </c>
      <c r="H2255" s="158" t="e">
        <f t="shared" si="70"/>
        <v>#DIV/0!</v>
      </c>
      <c r="I2255" s="157">
        <f t="shared" si="71"/>
        <v>2.83</v>
      </c>
      <c r="J2255" t="s">
        <v>4964</v>
      </c>
      <c r="K2255" t="s">
        <v>231</v>
      </c>
      <c r="L2255" t="s">
        <v>4965</v>
      </c>
      <c r="M2255" t="s">
        <v>199</v>
      </c>
    </row>
    <row r="2256" spans="1:13" x14ac:dyDescent="0.25">
      <c r="A2256" t="s">
        <v>4951</v>
      </c>
      <c r="B2256" t="s">
        <v>5064</v>
      </c>
      <c r="C2256" t="s">
        <v>5065</v>
      </c>
      <c r="E2256">
        <v>2.08</v>
      </c>
      <c r="F2256" s="156" t="e">
        <v>#N/A</v>
      </c>
      <c r="G2256" s="157" t="e">
        <v>#N/A</v>
      </c>
      <c r="H2256" s="158" t="e">
        <f t="shared" si="70"/>
        <v>#DIV/0!</v>
      </c>
      <c r="I2256" s="157" t="e">
        <f t="shared" si="71"/>
        <v>#N/A</v>
      </c>
      <c r="J2256" t="e">
        <v>#N/A</v>
      </c>
      <c r="K2256" t="s">
        <v>203</v>
      </c>
      <c r="L2256" t="s">
        <v>5039</v>
      </c>
      <c r="M2256" t="s">
        <v>199</v>
      </c>
    </row>
    <row r="2257" spans="1:13" x14ac:dyDescent="0.25">
      <c r="A2257" t="s">
        <v>4951</v>
      </c>
      <c r="B2257" t="s">
        <v>5066</v>
      </c>
      <c r="C2257" t="s">
        <v>5067</v>
      </c>
      <c r="E2257">
        <v>2.54</v>
      </c>
      <c r="F2257" s="156">
        <v>1</v>
      </c>
      <c r="G2257" s="157">
        <v>0</v>
      </c>
      <c r="H2257" s="158" t="e">
        <f t="shared" si="70"/>
        <v>#DIV/0!</v>
      </c>
      <c r="I2257" s="157">
        <f t="shared" si="71"/>
        <v>2.54</v>
      </c>
      <c r="J2257" t="s">
        <v>5035</v>
      </c>
      <c r="K2257" t="s">
        <v>197</v>
      </c>
      <c r="L2257" t="s">
        <v>5013</v>
      </c>
      <c r="M2257" t="s">
        <v>199</v>
      </c>
    </row>
    <row r="2258" spans="1:13" x14ac:dyDescent="0.25">
      <c r="A2258" t="s">
        <v>4951</v>
      </c>
      <c r="B2258" t="s">
        <v>5068</v>
      </c>
      <c r="C2258" t="s">
        <v>5069</v>
      </c>
      <c r="E2258">
        <v>2.64</v>
      </c>
      <c r="F2258" s="156">
        <v>1</v>
      </c>
      <c r="G2258" s="157">
        <v>0</v>
      </c>
      <c r="H2258" s="158" t="e">
        <f t="shared" si="70"/>
        <v>#DIV/0!</v>
      </c>
      <c r="I2258" s="157">
        <f t="shared" si="71"/>
        <v>2.64</v>
      </c>
      <c r="J2258" t="s">
        <v>5035</v>
      </c>
      <c r="K2258" t="s">
        <v>197</v>
      </c>
      <c r="L2258" t="s">
        <v>5013</v>
      </c>
      <c r="M2258" t="s">
        <v>199</v>
      </c>
    </row>
    <row r="2259" spans="1:13" x14ac:dyDescent="0.25">
      <c r="A2259" t="s">
        <v>4951</v>
      </c>
      <c r="B2259" t="s">
        <v>5070</v>
      </c>
      <c r="C2259" t="s">
        <v>5071</v>
      </c>
      <c r="E2259">
        <v>2.4900000000000002</v>
      </c>
      <c r="F2259" s="156">
        <v>1</v>
      </c>
      <c r="G2259" s="157">
        <v>0</v>
      </c>
      <c r="H2259" s="158" t="e">
        <f t="shared" si="70"/>
        <v>#DIV/0!</v>
      </c>
      <c r="I2259" s="157">
        <f t="shared" si="71"/>
        <v>2.4900000000000002</v>
      </c>
      <c r="J2259" t="s">
        <v>5035</v>
      </c>
      <c r="K2259" t="s">
        <v>197</v>
      </c>
      <c r="L2259" t="s">
        <v>5013</v>
      </c>
      <c r="M2259" t="s">
        <v>199</v>
      </c>
    </row>
    <row r="2260" spans="1:13" x14ac:dyDescent="0.25">
      <c r="A2260" t="s">
        <v>4951</v>
      </c>
      <c r="B2260" t="s">
        <v>5072</v>
      </c>
      <c r="C2260" t="s">
        <v>5073</v>
      </c>
      <c r="E2260">
        <v>2.66</v>
      </c>
      <c r="F2260" s="156">
        <v>1</v>
      </c>
      <c r="G2260" s="157">
        <v>0</v>
      </c>
      <c r="H2260" s="158" t="e">
        <f t="shared" si="70"/>
        <v>#DIV/0!</v>
      </c>
      <c r="I2260" s="157">
        <f t="shared" si="71"/>
        <v>2.66</v>
      </c>
      <c r="J2260" t="s">
        <v>4964</v>
      </c>
      <c r="K2260" t="s">
        <v>231</v>
      </c>
      <c r="L2260" t="s">
        <v>4965</v>
      </c>
      <c r="M2260" t="s">
        <v>199</v>
      </c>
    </row>
    <row r="2261" spans="1:13" x14ac:dyDescent="0.25">
      <c r="A2261" t="s">
        <v>4951</v>
      </c>
      <c r="B2261" t="s">
        <v>5074</v>
      </c>
      <c r="C2261" t="s">
        <v>5075</v>
      </c>
      <c r="E2261">
        <v>4.3899999999999997</v>
      </c>
      <c r="F2261" s="156">
        <v>1</v>
      </c>
      <c r="G2261" s="157">
        <v>0</v>
      </c>
      <c r="H2261" s="158" t="e">
        <f t="shared" si="70"/>
        <v>#DIV/0!</v>
      </c>
      <c r="I2261" s="157">
        <f t="shared" si="71"/>
        <v>4.3899999999999997</v>
      </c>
      <c r="J2261" t="s">
        <v>5035</v>
      </c>
      <c r="K2261" t="s">
        <v>197</v>
      </c>
      <c r="L2261" t="s">
        <v>5013</v>
      </c>
      <c r="M2261" t="s">
        <v>199</v>
      </c>
    </row>
    <row r="2262" spans="1:13" x14ac:dyDescent="0.25">
      <c r="A2262" t="s">
        <v>4951</v>
      </c>
      <c r="B2262" t="s">
        <v>5076</v>
      </c>
      <c r="C2262" t="s">
        <v>5077</v>
      </c>
      <c r="E2262">
        <v>4.4400000000000004</v>
      </c>
      <c r="F2262" s="156">
        <v>1</v>
      </c>
      <c r="G2262" s="157">
        <v>0</v>
      </c>
      <c r="H2262" s="158" t="e">
        <f t="shared" si="70"/>
        <v>#DIV/0!</v>
      </c>
      <c r="I2262" s="157">
        <f t="shared" si="71"/>
        <v>4.4400000000000004</v>
      </c>
      <c r="J2262" t="s">
        <v>4964</v>
      </c>
      <c r="K2262" t="s">
        <v>231</v>
      </c>
      <c r="L2262" t="s">
        <v>4965</v>
      </c>
      <c r="M2262" t="s">
        <v>199</v>
      </c>
    </row>
    <row r="2263" spans="1:13" x14ac:dyDescent="0.25">
      <c r="A2263" t="s">
        <v>4951</v>
      </c>
      <c r="B2263" t="s">
        <v>5078</v>
      </c>
      <c r="C2263" t="s">
        <v>5079</v>
      </c>
      <c r="E2263">
        <v>0.49</v>
      </c>
      <c r="F2263" s="156">
        <v>1</v>
      </c>
      <c r="G2263" s="157">
        <v>0</v>
      </c>
      <c r="H2263" s="158" t="e">
        <f t="shared" si="70"/>
        <v>#DIV/0!</v>
      </c>
      <c r="I2263" s="157">
        <f t="shared" si="71"/>
        <v>0.49</v>
      </c>
      <c r="J2263" t="s">
        <v>5035</v>
      </c>
      <c r="K2263" t="s">
        <v>197</v>
      </c>
      <c r="L2263" t="s">
        <v>5013</v>
      </c>
      <c r="M2263" t="s">
        <v>199</v>
      </c>
    </row>
    <row r="2264" spans="1:13" x14ac:dyDescent="0.25">
      <c r="A2264" t="s">
        <v>4951</v>
      </c>
      <c r="B2264" t="s">
        <v>5080</v>
      </c>
      <c r="C2264" t="s">
        <v>5081</v>
      </c>
      <c r="E2264">
        <v>1.7849999999999999</v>
      </c>
      <c r="F2264" s="156" t="e">
        <v>#N/A</v>
      </c>
      <c r="G2264" s="157" t="e">
        <v>#N/A</v>
      </c>
      <c r="H2264" s="158" t="e">
        <f t="shared" si="70"/>
        <v>#DIV/0!</v>
      </c>
      <c r="I2264" s="157" t="e">
        <f t="shared" si="71"/>
        <v>#N/A</v>
      </c>
      <c r="J2264" t="e">
        <v>#N/A</v>
      </c>
      <c r="K2264" t="s">
        <v>231</v>
      </c>
      <c r="L2264" t="s">
        <v>4997</v>
      </c>
      <c r="M2264" t="s">
        <v>199</v>
      </c>
    </row>
    <row r="2265" spans="1:13" x14ac:dyDescent="0.25">
      <c r="A2265" t="s">
        <v>4951</v>
      </c>
      <c r="B2265" t="s">
        <v>5082</v>
      </c>
      <c r="C2265" t="s">
        <v>5083</v>
      </c>
      <c r="E2265">
        <v>1.18</v>
      </c>
      <c r="F2265" s="156">
        <v>1</v>
      </c>
      <c r="G2265" s="157">
        <v>0</v>
      </c>
      <c r="H2265" s="158" t="e">
        <f t="shared" si="70"/>
        <v>#DIV/0!</v>
      </c>
      <c r="I2265" s="157">
        <f t="shared" si="71"/>
        <v>1.18</v>
      </c>
      <c r="J2265" t="s">
        <v>4964</v>
      </c>
      <c r="K2265" t="s">
        <v>231</v>
      </c>
      <c r="L2265" t="s">
        <v>4965</v>
      </c>
      <c r="M2265" t="s">
        <v>199</v>
      </c>
    </row>
    <row r="2266" spans="1:13" x14ac:dyDescent="0.25">
      <c r="A2266" t="s">
        <v>4951</v>
      </c>
      <c r="B2266" t="s">
        <v>5084</v>
      </c>
      <c r="C2266" t="s">
        <v>5085</v>
      </c>
      <c r="E2266">
        <v>1.62</v>
      </c>
      <c r="F2266" s="156">
        <v>1</v>
      </c>
      <c r="G2266" s="157">
        <v>0</v>
      </c>
      <c r="H2266" s="158" t="e">
        <f t="shared" si="70"/>
        <v>#DIV/0!</v>
      </c>
      <c r="I2266" s="157">
        <f t="shared" si="71"/>
        <v>1.62</v>
      </c>
      <c r="J2266" t="s">
        <v>4964</v>
      </c>
      <c r="K2266" t="s">
        <v>231</v>
      </c>
      <c r="L2266" t="s">
        <v>4965</v>
      </c>
      <c r="M2266" t="s">
        <v>199</v>
      </c>
    </row>
    <row r="2267" spans="1:13" x14ac:dyDescent="0.25">
      <c r="A2267" t="s">
        <v>4951</v>
      </c>
      <c r="B2267" t="s">
        <v>5086</v>
      </c>
      <c r="C2267" t="s">
        <v>5087</v>
      </c>
      <c r="E2267">
        <v>2.5</v>
      </c>
      <c r="F2267" s="156">
        <v>1</v>
      </c>
      <c r="G2267" s="157">
        <v>0</v>
      </c>
      <c r="H2267" s="158" t="e">
        <f t="shared" si="70"/>
        <v>#DIV/0!</v>
      </c>
      <c r="I2267" s="157">
        <f t="shared" si="71"/>
        <v>2.5</v>
      </c>
      <c r="J2267" t="s">
        <v>4964</v>
      </c>
      <c r="K2267" t="s">
        <v>231</v>
      </c>
      <c r="L2267" t="s">
        <v>4965</v>
      </c>
      <c r="M2267" t="s">
        <v>199</v>
      </c>
    </row>
    <row r="2268" spans="1:13" x14ac:dyDescent="0.25">
      <c r="A2268" t="s">
        <v>4951</v>
      </c>
      <c r="B2268" t="s">
        <v>5088</v>
      </c>
      <c r="C2268" t="s">
        <v>5089</v>
      </c>
      <c r="E2268">
        <v>1.94</v>
      </c>
      <c r="F2268" s="156">
        <v>1</v>
      </c>
      <c r="G2268" s="157">
        <v>0</v>
      </c>
      <c r="H2268" s="158" t="e">
        <f t="shared" si="70"/>
        <v>#DIV/0!</v>
      </c>
      <c r="I2268" s="157">
        <f t="shared" si="71"/>
        <v>1.94</v>
      </c>
      <c r="J2268" t="s">
        <v>5038</v>
      </c>
      <c r="K2268" t="s">
        <v>203</v>
      </c>
      <c r="L2268" t="s">
        <v>5039</v>
      </c>
      <c r="M2268" t="s">
        <v>199</v>
      </c>
    </row>
    <row r="2269" spans="1:13" x14ac:dyDescent="0.25">
      <c r="A2269" t="s">
        <v>4951</v>
      </c>
      <c r="B2269" t="s">
        <v>5090</v>
      </c>
      <c r="C2269" t="s">
        <v>5091</v>
      </c>
      <c r="E2269">
        <v>1.95</v>
      </c>
      <c r="F2269" s="156">
        <v>1</v>
      </c>
      <c r="G2269" s="157">
        <v>0</v>
      </c>
      <c r="H2269" s="158" t="e">
        <f t="shared" si="70"/>
        <v>#DIV/0!</v>
      </c>
      <c r="I2269" s="157">
        <f t="shared" si="71"/>
        <v>1.95</v>
      </c>
      <c r="J2269" t="s">
        <v>5035</v>
      </c>
      <c r="K2269" t="s">
        <v>231</v>
      </c>
      <c r="L2269" t="s">
        <v>5013</v>
      </c>
      <c r="M2269" t="s">
        <v>199</v>
      </c>
    </row>
    <row r="2270" spans="1:13" x14ac:dyDescent="0.25">
      <c r="A2270" t="s">
        <v>4951</v>
      </c>
      <c r="B2270" t="s">
        <v>5092</v>
      </c>
      <c r="C2270" t="s">
        <v>5093</v>
      </c>
      <c r="E2270">
        <v>2.23</v>
      </c>
      <c r="F2270" s="156">
        <v>1</v>
      </c>
      <c r="G2270" s="157">
        <v>0</v>
      </c>
      <c r="H2270" s="158" t="e">
        <f t="shared" si="70"/>
        <v>#DIV/0!</v>
      </c>
      <c r="I2270" s="157">
        <f t="shared" si="71"/>
        <v>2.23</v>
      </c>
      <c r="J2270" t="s">
        <v>4964</v>
      </c>
      <c r="K2270" t="s">
        <v>231</v>
      </c>
      <c r="L2270" t="s">
        <v>4965</v>
      </c>
      <c r="M2270" t="s">
        <v>199</v>
      </c>
    </row>
    <row r="2271" spans="1:13" x14ac:dyDescent="0.25">
      <c r="A2271" t="s">
        <v>4951</v>
      </c>
      <c r="B2271" t="s">
        <v>5094</v>
      </c>
      <c r="C2271" t="s">
        <v>5095</v>
      </c>
      <c r="E2271">
        <v>2.62</v>
      </c>
      <c r="F2271" s="156">
        <v>1</v>
      </c>
      <c r="G2271" s="157">
        <v>0</v>
      </c>
      <c r="H2271" s="158" t="e">
        <f t="shared" si="70"/>
        <v>#DIV/0!</v>
      </c>
      <c r="I2271" s="157">
        <f t="shared" si="71"/>
        <v>2.62</v>
      </c>
      <c r="J2271" t="s">
        <v>4964</v>
      </c>
      <c r="K2271" t="s">
        <v>231</v>
      </c>
      <c r="L2271" t="s">
        <v>4965</v>
      </c>
      <c r="M2271" t="s">
        <v>199</v>
      </c>
    </row>
    <row r="2272" spans="1:13" x14ac:dyDescent="0.25">
      <c r="A2272" t="s">
        <v>4951</v>
      </c>
      <c r="B2272" t="s">
        <v>5096</v>
      </c>
      <c r="C2272" t="s">
        <v>5097</v>
      </c>
      <c r="E2272">
        <v>2.39</v>
      </c>
      <c r="F2272" s="156">
        <v>1</v>
      </c>
      <c r="G2272" s="157">
        <v>0</v>
      </c>
      <c r="H2272" s="158" t="e">
        <f t="shared" si="70"/>
        <v>#DIV/0!</v>
      </c>
      <c r="I2272" s="157">
        <f t="shared" si="71"/>
        <v>2.39</v>
      </c>
      <c r="J2272" t="s">
        <v>4990</v>
      </c>
      <c r="K2272" t="s">
        <v>197</v>
      </c>
      <c r="L2272" t="s">
        <v>4980</v>
      </c>
      <c r="M2272" t="s">
        <v>199</v>
      </c>
    </row>
    <row r="2273" spans="1:13" x14ac:dyDescent="0.25">
      <c r="A2273" t="s">
        <v>4951</v>
      </c>
      <c r="B2273" t="s">
        <v>5098</v>
      </c>
      <c r="C2273" t="s">
        <v>5099</v>
      </c>
      <c r="E2273">
        <v>2.5499999999999998</v>
      </c>
      <c r="F2273" s="156">
        <v>1</v>
      </c>
      <c r="G2273" s="157">
        <v>0</v>
      </c>
      <c r="H2273" s="158" t="e">
        <f t="shared" si="70"/>
        <v>#DIV/0!</v>
      </c>
      <c r="I2273" s="157">
        <f t="shared" si="71"/>
        <v>2.5499999999999998</v>
      </c>
      <c r="J2273" t="s">
        <v>4990</v>
      </c>
      <c r="K2273" t="s">
        <v>197</v>
      </c>
      <c r="L2273" t="s">
        <v>4980</v>
      </c>
      <c r="M2273" t="s">
        <v>199</v>
      </c>
    </row>
    <row r="2274" spans="1:13" x14ac:dyDescent="0.25">
      <c r="A2274" t="s">
        <v>4951</v>
      </c>
      <c r="B2274" t="s">
        <v>5100</v>
      </c>
      <c r="C2274" t="s">
        <v>5101</v>
      </c>
      <c r="E2274">
        <v>0.49</v>
      </c>
      <c r="F2274" s="156">
        <v>1</v>
      </c>
      <c r="G2274" s="157">
        <v>0</v>
      </c>
      <c r="H2274" s="158" t="e">
        <f t="shared" si="70"/>
        <v>#DIV/0!</v>
      </c>
      <c r="I2274" s="157">
        <f t="shared" si="71"/>
        <v>0.49</v>
      </c>
      <c r="J2274" t="s">
        <v>5002</v>
      </c>
      <c r="K2274" t="s">
        <v>197</v>
      </c>
      <c r="L2274" t="s">
        <v>4997</v>
      </c>
      <c r="M2274" t="s">
        <v>199</v>
      </c>
    </row>
    <row r="2275" spans="1:13" x14ac:dyDescent="0.25">
      <c r="A2275" t="s">
        <v>4951</v>
      </c>
      <c r="B2275" t="s">
        <v>5102</v>
      </c>
      <c r="C2275" t="s">
        <v>5103</v>
      </c>
      <c r="E2275">
        <v>2.27</v>
      </c>
      <c r="F2275" s="156">
        <v>1</v>
      </c>
      <c r="G2275" s="157">
        <v>0</v>
      </c>
      <c r="H2275" s="158" t="e">
        <f t="shared" si="70"/>
        <v>#DIV/0!</v>
      </c>
      <c r="I2275" s="157">
        <f t="shared" si="71"/>
        <v>2.27</v>
      </c>
      <c r="J2275" t="s">
        <v>4964</v>
      </c>
      <c r="K2275" t="s">
        <v>231</v>
      </c>
      <c r="L2275" t="s">
        <v>4965</v>
      </c>
      <c r="M2275" t="s">
        <v>199</v>
      </c>
    </row>
    <row r="2276" spans="1:13" x14ac:dyDescent="0.25">
      <c r="A2276" t="s">
        <v>4951</v>
      </c>
      <c r="B2276" t="s">
        <v>5104</v>
      </c>
      <c r="C2276" t="s">
        <v>5105</v>
      </c>
      <c r="E2276">
        <v>2.99</v>
      </c>
      <c r="F2276" s="156" t="e">
        <v>#N/A</v>
      </c>
      <c r="G2276" s="157" t="e">
        <v>#N/A</v>
      </c>
      <c r="H2276" s="158" t="e">
        <f t="shared" si="70"/>
        <v>#DIV/0!</v>
      </c>
      <c r="I2276" s="157" t="e">
        <f t="shared" si="71"/>
        <v>#N/A</v>
      </c>
      <c r="J2276" t="s">
        <v>5035</v>
      </c>
      <c r="K2276" t="s">
        <v>197</v>
      </c>
      <c r="L2276" t="s">
        <v>5013</v>
      </c>
      <c r="M2276" t="s">
        <v>199</v>
      </c>
    </row>
    <row r="2277" spans="1:13" x14ac:dyDescent="0.25">
      <c r="A2277" t="s">
        <v>4951</v>
      </c>
      <c r="B2277" t="s">
        <v>5106</v>
      </c>
      <c r="C2277" t="s">
        <v>5107</v>
      </c>
      <c r="E2277">
        <v>2.92</v>
      </c>
      <c r="F2277" s="156" t="e">
        <v>#N/A</v>
      </c>
      <c r="G2277" s="157" t="e">
        <v>#N/A</v>
      </c>
      <c r="H2277" s="158" t="e">
        <f t="shared" si="70"/>
        <v>#DIV/0!</v>
      </c>
      <c r="I2277" s="157" t="e">
        <f t="shared" si="71"/>
        <v>#N/A</v>
      </c>
      <c r="J2277" t="e">
        <v>#N/A</v>
      </c>
      <c r="K2277" t="s">
        <v>197</v>
      </c>
      <c r="L2277" t="s">
        <v>5029</v>
      </c>
      <c r="M2277" t="s">
        <v>199</v>
      </c>
    </row>
    <row r="2278" spans="1:13" x14ac:dyDescent="0.25">
      <c r="A2278" t="s">
        <v>4951</v>
      </c>
      <c r="B2278" t="s">
        <v>5108</v>
      </c>
      <c r="C2278" t="s">
        <v>5109</v>
      </c>
      <c r="E2278">
        <v>3.02</v>
      </c>
      <c r="F2278" s="156">
        <v>1</v>
      </c>
      <c r="G2278" s="157">
        <v>0</v>
      </c>
      <c r="H2278" s="158" t="e">
        <f t="shared" si="70"/>
        <v>#DIV/0!</v>
      </c>
      <c r="I2278" s="157">
        <f t="shared" si="71"/>
        <v>3.02</v>
      </c>
      <c r="J2278" t="s">
        <v>5110</v>
      </c>
      <c r="K2278" t="s">
        <v>244</v>
      </c>
      <c r="L2278" t="s">
        <v>5111</v>
      </c>
      <c r="M2278" t="s">
        <v>199</v>
      </c>
    </row>
    <row r="2279" spans="1:13" x14ac:dyDescent="0.25">
      <c r="A2279" t="s">
        <v>4951</v>
      </c>
      <c r="B2279" t="s">
        <v>5112</v>
      </c>
      <c r="C2279" t="s">
        <v>5113</v>
      </c>
      <c r="E2279">
        <v>3.8</v>
      </c>
      <c r="F2279" s="156">
        <v>1</v>
      </c>
      <c r="G2279" s="157">
        <v>0</v>
      </c>
      <c r="H2279" s="158" t="e">
        <f t="shared" si="70"/>
        <v>#DIV/0!</v>
      </c>
      <c r="I2279" s="157">
        <f t="shared" si="71"/>
        <v>3.8</v>
      </c>
      <c r="J2279" t="s">
        <v>5114</v>
      </c>
      <c r="K2279" t="s">
        <v>197</v>
      </c>
      <c r="L2279" t="s">
        <v>5115</v>
      </c>
      <c r="M2279" t="s">
        <v>199</v>
      </c>
    </row>
    <row r="2280" spans="1:13" x14ac:dyDescent="0.25">
      <c r="A2280" t="s">
        <v>4951</v>
      </c>
      <c r="B2280" t="s">
        <v>5116</v>
      </c>
      <c r="C2280" t="s">
        <v>5117</v>
      </c>
      <c r="E2280">
        <v>3.41</v>
      </c>
      <c r="F2280" s="156">
        <v>1</v>
      </c>
      <c r="G2280" s="157">
        <v>0</v>
      </c>
      <c r="H2280" s="158" t="e">
        <f t="shared" si="70"/>
        <v>#DIV/0!</v>
      </c>
      <c r="I2280" s="157">
        <f t="shared" si="71"/>
        <v>3.41</v>
      </c>
      <c r="J2280" t="s">
        <v>3236</v>
      </c>
      <c r="K2280" t="s">
        <v>231</v>
      </c>
      <c r="L2280" t="s">
        <v>5118</v>
      </c>
      <c r="M2280" t="s">
        <v>199</v>
      </c>
    </row>
    <row r="2281" spans="1:13" x14ac:dyDescent="0.25">
      <c r="A2281" t="s">
        <v>4951</v>
      </c>
      <c r="B2281" t="s">
        <v>5119</v>
      </c>
      <c r="C2281" t="s">
        <v>5120</v>
      </c>
      <c r="E2281">
        <v>3.95</v>
      </c>
      <c r="F2281" s="156">
        <v>1</v>
      </c>
      <c r="G2281" s="157">
        <v>0</v>
      </c>
      <c r="H2281" s="158" t="e">
        <f t="shared" si="70"/>
        <v>#DIV/0!</v>
      </c>
      <c r="I2281" s="157">
        <f t="shared" si="71"/>
        <v>3.95</v>
      </c>
      <c r="J2281" t="s">
        <v>5114</v>
      </c>
      <c r="K2281" t="s">
        <v>197</v>
      </c>
      <c r="L2281" t="s">
        <v>5115</v>
      </c>
      <c r="M2281" t="s">
        <v>199</v>
      </c>
    </row>
    <row r="2282" spans="1:13" x14ac:dyDescent="0.25">
      <c r="A2282" t="s">
        <v>4951</v>
      </c>
      <c r="B2282" t="s">
        <v>5121</v>
      </c>
      <c r="C2282" t="s">
        <v>5122</v>
      </c>
      <c r="E2282">
        <v>4.7</v>
      </c>
      <c r="F2282" s="156">
        <v>1</v>
      </c>
      <c r="G2282" s="157">
        <v>0</v>
      </c>
      <c r="H2282" s="158" t="e">
        <f t="shared" si="70"/>
        <v>#DIV/0!</v>
      </c>
      <c r="I2282" s="157">
        <f t="shared" si="71"/>
        <v>4.7</v>
      </c>
      <c r="J2282" t="s">
        <v>5114</v>
      </c>
      <c r="K2282" t="s">
        <v>197</v>
      </c>
      <c r="L2282" t="s">
        <v>5115</v>
      </c>
      <c r="M2282" t="s">
        <v>199</v>
      </c>
    </row>
    <row r="2283" spans="1:13" x14ac:dyDescent="0.25">
      <c r="A2283" t="s">
        <v>4951</v>
      </c>
      <c r="B2283" t="s">
        <v>5123</v>
      </c>
      <c r="C2283" t="s">
        <v>5124</v>
      </c>
      <c r="E2283">
        <v>3.8</v>
      </c>
      <c r="F2283" s="156">
        <v>1</v>
      </c>
      <c r="G2283" s="157">
        <v>0</v>
      </c>
      <c r="H2283" s="158" t="e">
        <f t="shared" si="70"/>
        <v>#DIV/0!</v>
      </c>
      <c r="I2283" s="157">
        <f t="shared" si="71"/>
        <v>3.8</v>
      </c>
      <c r="J2283" t="s">
        <v>5114</v>
      </c>
      <c r="K2283" t="s">
        <v>197</v>
      </c>
      <c r="L2283" t="s">
        <v>5115</v>
      </c>
      <c r="M2283" t="s">
        <v>199</v>
      </c>
    </row>
    <row r="2284" spans="1:13" x14ac:dyDescent="0.25">
      <c r="A2284" t="s">
        <v>4951</v>
      </c>
      <c r="B2284" t="s">
        <v>5125</v>
      </c>
      <c r="C2284" t="s">
        <v>5126</v>
      </c>
      <c r="E2284">
        <v>2.89</v>
      </c>
      <c r="F2284" s="156" t="e">
        <v>#N/A</v>
      </c>
      <c r="G2284" s="157" t="e">
        <v>#N/A</v>
      </c>
      <c r="H2284" s="158" t="e">
        <f t="shared" si="70"/>
        <v>#DIV/0!</v>
      </c>
      <c r="I2284" s="157" t="e">
        <f t="shared" si="71"/>
        <v>#N/A</v>
      </c>
      <c r="J2284" t="s">
        <v>5110</v>
      </c>
      <c r="K2284" t="s">
        <v>244</v>
      </c>
      <c r="L2284" t="s">
        <v>5111</v>
      </c>
      <c r="M2284" t="s">
        <v>199</v>
      </c>
    </row>
    <row r="2285" spans="1:13" x14ac:dyDescent="0.25">
      <c r="A2285" t="s">
        <v>4951</v>
      </c>
      <c r="B2285" t="s">
        <v>5127</v>
      </c>
      <c r="C2285" t="s">
        <v>5128</v>
      </c>
      <c r="E2285">
        <v>4.3</v>
      </c>
      <c r="F2285" s="156" t="e">
        <v>#N/A</v>
      </c>
      <c r="G2285" s="157" t="e">
        <v>#N/A</v>
      </c>
      <c r="H2285" s="158" t="e">
        <f t="shared" si="70"/>
        <v>#DIV/0!</v>
      </c>
      <c r="I2285" s="157" t="e">
        <f t="shared" si="71"/>
        <v>#N/A</v>
      </c>
      <c r="J2285" t="e">
        <v>#N/A</v>
      </c>
      <c r="K2285" t="s">
        <v>197</v>
      </c>
      <c r="L2285" t="s">
        <v>5029</v>
      </c>
      <c r="M2285" t="s">
        <v>199</v>
      </c>
    </row>
    <row r="2286" spans="1:13" x14ac:dyDescent="0.25">
      <c r="A2286" t="s">
        <v>4951</v>
      </c>
      <c r="B2286" t="s">
        <v>5129</v>
      </c>
      <c r="C2286" t="s">
        <v>5130</v>
      </c>
      <c r="E2286">
        <v>3</v>
      </c>
      <c r="F2286" s="156">
        <v>1</v>
      </c>
      <c r="G2286" s="157">
        <v>0</v>
      </c>
      <c r="H2286" s="158" t="e">
        <f t="shared" si="70"/>
        <v>#DIV/0!</v>
      </c>
      <c r="I2286" s="157">
        <f t="shared" si="71"/>
        <v>3</v>
      </c>
      <c r="J2286" t="s">
        <v>5114</v>
      </c>
      <c r="K2286" t="s">
        <v>197</v>
      </c>
      <c r="L2286" t="s">
        <v>5115</v>
      </c>
      <c r="M2286" t="s">
        <v>199</v>
      </c>
    </row>
    <row r="2287" spans="1:13" x14ac:dyDescent="0.25">
      <c r="A2287" t="s">
        <v>4951</v>
      </c>
      <c r="B2287" t="s">
        <v>5131</v>
      </c>
      <c r="C2287" t="s">
        <v>5132</v>
      </c>
      <c r="E2287">
        <v>2.2000000000000002</v>
      </c>
      <c r="F2287" s="156">
        <v>1</v>
      </c>
      <c r="G2287" s="157">
        <v>0</v>
      </c>
      <c r="H2287" s="158" t="e">
        <f t="shared" si="70"/>
        <v>#DIV/0!</v>
      </c>
      <c r="I2287" s="157">
        <f t="shared" si="71"/>
        <v>2.2000000000000002</v>
      </c>
      <c r="J2287" t="s">
        <v>5133</v>
      </c>
      <c r="K2287" t="s">
        <v>244</v>
      </c>
      <c r="L2287" t="s">
        <v>5134</v>
      </c>
      <c r="M2287" t="s">
        <v>199</v>
      </c>
    </row>
    <row r="2288" spans="1:13" x14ac:dyDescent="0.25">
      <c r="A2288" t="s">
        <v>4951</v>
      </c>
      <c r="B2288" t="s">
        <v>5135</v>
      </c>
      <c r="C2288" t="s">
        <v>5136</v>
      </c>
      <c r="E2288">
        <v>2.12</v>
      </c>
      <c r="F2288" s="156">
        <v>1</v>
      </c>
      <c r="G2288" s="157">
        <v>0</v>
      </c>
      <c r="H2288" s="158" t="e">
        <f t="shared" si="70"/>
        <v>#DIV/0!</v>
      </c>
      <c r="I2288" s="157">
        <f t="shared" si="71"/>
        <v>2.12</v>
      </c>
      <c r="J2288" t="s">
        <v>5133</v>
      </c>
      <c r="K2288" t="s">
        <v>244</v>
      </c>
      <c r="L2288" t="s">
        <v>5134</v>
      </c>
      <c r="M2288" t="s">
        <v>199</v>
      </c>
    </row>
    <row r="2289" spans="1:13" x14ac:dyDescent="0.25">
      <c r="A2289" t="s">
        <v>4951</v>
      </c>
      <c r="B2289" t="s">
        <v>5137</v>
      </c>
      <c r="C2289" t="s">
        <v>5138</v>
      </c>
      <c r="E2289">
        <v>2.9</v>
      </c>
      <c r="F2289" s="156">
        <v>1</v>
      </c>
      <c r="G2289" s="157">
        <v>0</v>
      </c>
      <c r="H2289" s="158" t="e">
        <f t="shared" si="70"/>
        <v>#DIV/0!</v>
      </c>
      <c r="I2289" s="157">
        <f t="shared" si="71"/>
        <v>2.9</v>
      </c>
      <c r="J2289" t="s">
        <v>5114</v>
      </c>
      <c r="K2289" t="s">
        <v>197</v>
      </c>
      <c r="L2289" t="s">
        <v>5115</v>
      </c>
      <c r="M2289" t="s">
        <v>199</v>
      </c>
    </row>
    <row r="2290" spans="1:13" x14ac:dyDescent="0.25">
      <c r="A2290" t="s">
        <v>4951</v>
      </c>
      <c r="B2290" t="s">
        <v>5139</v>
      </c>
      <c r="C2290" t="s">
        <v>5140</v>
      </c>
      <c r="E2290">
        <v>1.75</v>
      </c>
      <c r="F2290" s="156">
        <v>1</v>
      </c>
      <c r="G2290" s="157">
        <v>0</v>
      </c>
      <c r="H2290" s="158" t="e">
        <f t="shared" si="70"/>
        <v>#DIV/0!</v>
      </c>
      <c r="I2290" s="157">
        <f t="shared" si="71"/>
        <v>1.75</v>
      </c>
      <c r="J2290" t="s">
        <v>5114</v>
      </c>
      <c r="K2290" t="s">
        <v>197</v>
      </c>
      <c r="L2290" t="s">
        <v>5115</v>
      </c>
      <c r="M2290" t="s">
        <v>199</v>
      </c>
    </row>
    <row r="2291" spans="1:13" x14ac:dyDescent="0.25">
      <c r="A2291" t="s">
        <v>4951</v>
      </c>
      <c r="B2291" t="s">
        <v>5141</v>
      </c>
      <c r="C2291" t="s">
        <v>5142</v>
      </c>
      <c r="E2291">
        <v>2.1</v>
      </c>
      <c r="F2291" s="156">
        <v>1</v>
      </c>
      <c r="G2291" s="157">
        <v>0</v>
      </c>
      <c r="H2291" s="158" t="e">
        <f t="shared" si="70"/>
        <v>#DIV/0!</v>
      </c>
      <c r="I2291" s="157">
        <f t="shared" si="71"/>
        <v>2.1</v>
      </c>
      <c r="J2291" t="s">
        <v>5114</v>
      </c>
      <c r="K2291" t="s">
        <v>197</v>
      </c>
      <c r="L2291" t="s">
        <v>5115</v>
      </c>
      <c r="M2291" t="s">
        <v>199</v>
      </c>
    </row>
    <row r="2292" spans="1:13" x14ac:dyDescent="0.25">
      <c r="A2292" t="s">
        <v>4951</v>
      </c>
      <c r="B2292" t="s">
        <v>5143</v>
      </c>
      <c r="C2292" t="s">
        <v>5144</v>
      </c>
      <c r="E2292">
        <v>28.39</v>
      </c>
      <c r="F2292" s="156" t="e">
        <v>#N/A</v>
      </c>
      <c r="G2292" s="157" t="e">
        <v>#N/A</v>
      </c>
      <c r="H2292" s="158" t="e">
        <f t="shared" si="70"/>
        <v>#DIV/0!</v>
      </c>
      <c r="I2292" s="157" t="e">
        <f t="shared" si="71"/>
        <v>#N/A</v>
      </c>
      <c r="J2292" t="s">
        <v>5110</v>
      </c>
      <c r="K2292" t="s">
        <v>244</v>
      </c>
      <c r="L2292" t="s">
        <v>5111</v>
      </c>
      <c r="M2292" t="s">
        <v>199</v>
      </c>
    </row>
    <row r="2293" spans="1:13" x14ac:dyDescent="0.25">
      <c r="A2293" t="s">
        <v>4951</v>
      </c>
      <c r="B2293" t="s">
        <v>5145</v>
      </c>
      <c r="C2293" t="s">
        <v>5146</v>
      </c>
      <c r="E2293">
        <v>1.27</v>
      </c>
      <c r="F2293" s="156">
        <v>1</v>
      </c>
      <c r="G2293" s="157">
        <v>0</v>
      </c>
      <c r="H2293" s="158" t="e">
        <f t="shared" si="70"/>
        <v>#DIV/0!</v>
      </c>
      <c r="I2293" s="157">
        <f t="shared" si="71"/>
        <v>1.27</v>
      </c>
      <c r="J2293" t="s">
        <v>5110</v>
      </c>
      <c r="K2293" t="s">
        <v>244</v>
      </c>
      <c r="L2293" t="s">
        <v>5111</v>
      </c>
      <c r="M2293" t="s">
        <v>199</v>
      </c>
    </row>
    <row r="2294" spans="1:13" x14ac:dyDescent="0.25">
      <c r="A2294" t="s">
        <v>4951</v>
      </c>
      <c r="B2294" t="s">
        <v>5147</v>
      </c>
      <c r="C2294" t="s">
        <v>5148</v>
      </c>
      <c r="E2294">
        <v>1.4</v>
      </c>
      <c r="F2294" s="156" t="e">
        <v>#N/A</v>
      </c>
      <c r="G2294" s="157" t="e">
        <v>#N/A</v>
      </c>
      <c r="H2294" s="158" t="e">
        <f t="shared" si="70"/>
        <v>#DIV/0!</v>
      </c>
      <c r="I2294" s="157" t="e">
        <f t="shared" si="71"/>
        <v>#N/A</v>
      </c>
      <c r="J2294" t="e">
        <v>#N/A</v>
      </c>
      <c r="K2294" t="s">
        <v>276</v>
      </c>
      <c r="L2294" t="s">
        <v>4983</v>
      </c>
      <c r="M2294" t="s">
        <v>199</v>
      </c>
    </row>
    <row r="2295" spans="1:13" x14ac:dyDescent="0.25">
      <c r="A2295" t="s">
        <v>4951</v>
      </c>
      <c r="B2295" t="s">
        <v>5149</v>
      </c>
      <c r="C2295" t="s">
        <v>5150</v>
      </c>
      <c r="E2295">
        <v>2.7</v>
      </c>
      <c r="F2295" s="156" t="e">
        <v>#N/A</v>
      </c>
      <c r="G2295" s="157" t="e">
        <v>#N/A</v>
      </c>
      <c r="H2295" s="158" t="e">
        <f t="shared" si="70"/>
        <v>#DIV/0!</v>
      </c>
      <c r="I2295" s="157" t="e">
        <f t="shared" si="71"/>
        <v>#N/A</v>
      </c>
      <c r="J2295" t="s">
        <v>5114</v>
      </c>
      <c r="K2295" t="s">
        <v>197</v>
      </c>
      <c r="L2295" t="s">
        <v>5115</v>
      </c>
      <c r="M2295" t="s">
        <v>199</v>
      </c>
    </row>
    <row r="2296" spans="1:13" x14ac:dyDescent="0.25">
      <c r="A2296" t="s">
        <v>4951</v>
      </c>
      <c r="B2296" t="s">
        <v>5151</v>
      </c>
      <c r="C2296" t="s">
        <v>5152</v>
      </c>
      <c r="E2296">
        <v>1.98</v>
      </c>
      <c r="F2296" s="156">
        <v>1</v>
      </c>
      <c r="G2296" s="157">
        <v>0</v>
      </c>
      <c r="H2296" s="158" t="e">
        <f t="shared" si="70"/>
        <v>#DIV/0!</v>
      </c>
      <c r="I2296" s="157">
        <f t="shared" si="71"/>
        <v>1.98</v>
      </c>
      <c r="J2296" t="s">
        <v>5114</v>
      </c>
      <c r="K2296" t="s">
        <v>197</v>
      </c>
      <c r="L2296" t="s">
        <v>5115</v>
      </c>
      <c r="M2296" t="s">
        <v>199</v>
      </c>
    </row>
    <row r="2297" spans="1:13" x14ac:dyDescent="0.25">
      <c r="A2297" t="s">
        <v>4951</v>
      </c>
      <c r="B2297" t="s">
        <v>5153</v>
      </c>
      <c r="C2297" t="s">
        <v>5154</v>
      </c>
      <c r="E2297">
        <v>1.1000000000000001</v>
      </c>
      <c r="F2297" s="156">
        <v>1</v>
      </c>
      <c r="G2297" s="157">
        <v>0</v>
      </c>
      <c r="H2297" s="158" t="e">
        <f t="shared" si="70"/>
        <v>#DIV/0!</v>
      </c>
      <c r="I2297" s="157">
        <f t="shared" si="71"/>
        <v>1.1000000000000001</v>
      </c>
      <c r="J2297" t="s">
        <v>5110</v>
      </c>
      <c r="K2297" t="s">
        <v>244</v>
      </c>
      <c r="L2297" t="s">
        <v>5111</v>
      </c>
      <c r="M2297" t="s">
        <v>199</v>
      </c>
    </row>
    <row r="2298" spans="1:13" x14ac:dyDescent="0.25">
      <c r="A2298" t="s">
        <v>4951</v>
      </c>
      <c r="B2298" t="s">
        <v>5155</v>
      </c>
      <c r="C2298" t="s">
        <v>5156</v>
      </c>
      <c r="E2298">
        <v>1.64</v>
      </c>
      <c r="F2298" s="156">
        <v>1</v>
      </c>
      <c r="G2298" s="157">
        <v>0</v>
      </c>
      <c r="H2298" s="158" t="e">
        <f t="shared" si="70"/>
        <v>#DIV/0!</v>
      </c>
      <c r="I2298" s="157">
        <f t="shared" si="71"/>
        <v>1.64</v>
      </c>
      <c r="J2298" t="s">
        <v>5110</v>
      </c>
      <c r="K2298" t="s">
        <v>244</v>
      </c>
      <c r="L2298" t="s">
        <v>5111</v>
      </c>
      <c r="M2298" t="s">
        <v>199</v>
      </c>
    </row>
    <row r="2299" spans="1:13" x14ac:dyDescent="0.25">
      <c r="A2299" t="s">
        <v>4951</v>
      </c>
      <c r="B2299" t="s">
        <v>5157</v>
      </c>
      <c r="C2299" t="s">
        <v>5158</v>
      </c>
      <c r="E2299">
        <v>1.55</v>
      </c>
      <c r="F2299" s="156" t="e">
        <v>#N/A</v>
      </c>
      <c r="G2299" s="157" t="e">
        <v>#N/A</v>
      </c>
      <c r="H2299" s="158" t="e">
        <f t="shared" si="70"/>
        <v>#DIV/0!</v>
      </c>
      <c r="I2299" s="157" t="e">
        <f t="shared" si="71"/>
        <v>#N/A</v>
      </c>
      <c r="J2299" t="s">
        <v>5114</v>
      </c>
      <c r="K2299" t="s">
        <v>197</v>
      </c>
      <c r="L2299" t="s">
        <v>5115</v>
      </c>
      <c r="M2299" t="s">
        <v>199</v>
      </c>
    </row>
    <row r="2300" spans="1:13" x14ac:dyDescent="0.25">
      <c r="A2300" t="s">
        <v>4951</v>
      </c>
      <c r="B2300" t="s">
        <v>5159</v>
      </c>
      <c r="C2300" t="s">
        <v>5160</v>
      </c>
      <c r="E2300">
        <v>2.0099999999999998</v>
      </c>
      <c r="F2300" s="156">
        <v>1</v>
      </c>
      <c r="G2300" s="157">
        <v>0</v>
      </c>
      <c r="H2300" s="158" t="e">
        <f t="shared" si="70"/>
        <v>#DIV/0!</v>
      </c>
      <c r="I2300" s="157">
        <f t="shared" si="71"/>
        <v>2.0099999999999998</v>
      </c>
      <c r="J2300" t="s">
        <v>5114</v>
      </c>
      <c r="K2300" t="s">
        <v>197</v>
      </c>
      <c r="L2300" t="s">
        <v>5115</v>
      </c>
      <c r="M2300" t="s">
        <v>199</v>
      </c>
    </row>
    <row r="2301" spans="1:13" x14ac:dyDescent="0.25">
      <c r="A2301" t="s">
        <v>4951</v>
      </c>
      <c r="B2301" t="s">
        <v>5161</v>
      </c>
      <c r="C2301" t="s">
        <v>5162</v>
      </c>
      <c r="E2301">
        <v>1.1200000000000001</v>
      </c>
      <c r="F2301" s="156">
        <v>1</v>
      </c>
      <c r="G2301" s="157">
        <v>0</v>
      </c>
      <c r="H2301" s="158" t="e">
        <f t="shared" si="70"/>
        <v>#DIV/0!</v>
      </c>
      <c r="I2301" s="157">
        <f t="shared" si="71"/>
        <v>1.1200000000000001</v>
      </c>
      <c r="J2301" t="s">
        <v>5110</v>
      </c>
      <c r="K2301" t="s">
        <v>244</v>
      </c>
      <c r="L2301" t="s">
        <v>5111</v>
      </c>
      <c r="M2301" t="s">
        <v>199</v>
      </c>
    </row>
    <row r="2302" spans="1:13" x14ac:dyDescent="0.25">
      <c r="A2302" t="s">
        <v>4951</v>
      </c>
      <c r="B2302" t="s">
        <v>5163</v>
      </c>
      <c r="C2302" t="s">
        <v>5164</v>
      </c>
      <c r="E2302">
        <v>1.63</v>
      </c>
      <c r="F2302" s="156">
        <v>1</v>
      </c>
      <c r="G2302" s="157">
        <v>0</v>
      </c>
      <c r="H2302" s="158" t="e">
        <f t="shared" si="70"/>
        <v>#DIV/0!</v>
      </c>
      <c r="I2302" s="157">
        <f t="shared" si="71"/>
        <v>1.63</v>
      </c>
      <c r="J2302" t="s">
        <v>5110</v>
      </c>
      <c r="K2302" t="s">
        <v>244</v>
      </c>
      <c r="L2302" t="s">
        <v>5111</v>
      </c>
      <c r="M2302" t="s">
        <v>199</v>
      </c>
    </row>
    <row r="2303" spans="1:13" x14ac:dyDescent="0.25">
      <c r="A2303" t="s">
        <v>4951</v>
      </c>
      <c r="B2303" t="s">
        <v>5165</v>
      </c>
      <c r="C2303" t="s">
        <v>5166</v>
      </c>
      <c r="E2303">
        <v>3</v>
      </c>
      <c r="F2303" s="156" t="e">
        <v>#N/A</v>
      </c>
      <c r="G2303" s="157" t="e">
        <v>#N/A</v>
      </c>
      <c r="H2303" s="158" t="e">
        <f t="shared" si="70"/>
        <v>#DIV/0!</v>
      </c>
      <c r="I2303" s="157" t="e">
        <f t="shared" si="71"/>
        <v>#N/A</v>
      </c>
      <c r="J2303" t="s">
        <v>5114</v>
      </c>
      <c r="K2303" t="s">
        <v>197</v>
      </c>
      <c r="L2303" t="s">
        <v>5115</v>
      </c>
      <c r="M2303" t="s">
        <v>199</v>
      </c>
    </row>
    <row r="2304" spans="1:13" x14ac:dyDescent="0.25">
      <c r="A2304" t="s">
        <v>4951</v>
      </c>
      <c r="B2304" t="s">
        <v>5167</v>
      </c>
      <c r="C2304" t="s">
        <v>5168</v>
      </c>
      <c r="E2304">
        <v>2.1</v>
      </c>
      <c r="F2304" s="156" t="e">
        <v>#N/A</v>
      </c>
      <c r="G2304" s="157" t="e">
        <v>#N/A</v>
      </c>
      <c r="H2304" s="158" t="e">
        <f t="shared" si="70"/>
        <v>#DIV/0!</v>
      </c>
      <c r="I2304" s="157" t="e">
        <f t="shared" si="71"/>
        <v>#N/A</v>
      </c>
      <c r="J2304" t="e">
        <v>#N/A</v>
      </c>
      <c r="K2304" t="s">
        <v>197</v>
      </c>
      <c r="L2304" t="s">
        <v>5115</v>
      </c>
      <c r="M2304" t="s">
        <v>199</v>
      </c>
    </row>
    <row r="2305" spans="1:13" x14ac:dyDescent="0.25">
      <c r="A2305" t="s">
        <v>4951</v>
      </c>
      <c r="B2305" t="s">
        <v>5169</v>
      </c>
      <c r="C2305" t="s">
        <v>5170</v>
      </c>
      <c r="E2305">
        <v>1.9</v>
      </c>
      <c r="F2305" s="156">
        <v>1</v>
      </c>
      <c r="G2305" s="157">
        <v>0</v>
      </c>
      <c r="H2305" s="158" t="e">
        <f t="shared" si="70"/>
        <v>#DIV/0!</v>
      </c>
      <c r="I2305" s="157">
        <f t="shared" si="71"/>
        <v>1.9</v>
      </c>
      <c r="J2305" t="s">
        <v>5114</v>
      </c>
      <c r="K2305" t="s">
        <v>197</v>
      </c>
      <c r="L2305" t="s">
        <v>5115</v>
      </c>
      <c r="M2305" t="s">
        <v>199</v>
      </c>
    </row>
    <row r="2306" spans="1:13" x14ac:dyDescent="0.25">
      <c r="A2306" t="s">
        <v>4951</v>
      </c>
      <c r="B2306" t="s">
        <v>5171</v>
      </c>
      <c r="C2306" t="s">
        <v>5172</v>
      </c>
      <c r="E2306">
        <v>2.0499999999999998</v>
      </c>
      <c r="F2306" s="156">
        <v>1</v>
      </c>
      <c r="G2306" s="157">
        <v>0</v>
      </c>
      <c r="H2306" s="158" t="e">
        <f t="shared" si="70"/>
        <v>#DIV/0!</v>
      </c>
      <c r="I2306" s="157">
        <f t="shared" si="71"/>
        <v>2.0499999999999998</v>
      </c>
      <c r="J2306" t="s">
        <v>5114</v>
      </c>
      <c r="K2306" t="s">
        <v>197</v>
      </c>
      <c r="L2306" t="s">
        <v>5115</v>
      </c>
      <c r="M2306" t="s">
        <v>199</v>
      </c>
    </row>
    <row r="2307" spans="1:13" x14ac:dyDescent="0.25">
      <c r="A2307" t="s">
        <v>4951</v>
      </c>
      <c r="B2307" t="s">
        <v>5173</v>
      </c>
      <c r="C2307" t="s">
        <v>5174</v>
      </c>
      <c r="E2307">
        <v>3</v>
      </c>
      <c r="F2307" s="156" t="e">
        <v>#N/A</v>
      </c>
      <c r="G2307" s="157" t="e">
        <v>#N/A</v>
      </c>
      <c r="H2307" s="158" t="e">
        <f t="shared" ref="H2307:H2370" si="72">(D2307-E2307)/D2307</f>
        <v>#DIV/0!</v>
      </c>
      <c r="I2307" s="157" t="e">
        <f t="shared" ref="I2307:I2370" si="73">E2307/F2307</f>
        <v>#N/A</v>
      </c>
      <c r="J2307" t="s">
        <v>5114</v>
      </c>
      <c r="K2307" t="s">
        <v>197</v>
      </c>
      <c r="L2307" t="s">
        <v>5115</v>
      </c>
      <c r="M2307" t="s">
        <v>199</v>
      </c>
    </row>
    <row r="2308" spans="1:13" x14ac:dyDescent="0.25">
      <c r="A2308" t="s">
        <v>4951</v>
      </c>
      <c r="B2308" t="s">
        <v>5175</v>
      </c>
      <c r="C2308" t="s">
        <v>5176</v>
      </c>
      <c r="E2308">
        <v>3.8</v>
      </c>
      <c r="F2308" s="156" t="e">
        <v>#N/A</v>
      </c>
      <c r="G2308" s="157" t="e">
        <v>#N/A</v>
      </c>
      <c r="H2308" s="158" t="e">
        <f t="shared" si="72"/>
        <v>#DIV/0!</v>
      </c>
      <c r="I2308" s="157" t="e">
        <f t="shared" si="73"/>
        <v>#N/A</v>
      </c>
      <c r="J2308" t="e">
        <v>#N/A</v>
      </c>
      <c r="K2308" t="s">
        <v>197</v>
      </c>
      <c r="L2308" t="s">
        <v>5115</v>
      </c>
      <c r="M2308" t="s">
        <v>199</v>
      </c>
    </row>
    <row r="2309" spans="1:13" x14ac:dyDescent="0.25">
      <c r="A2309" t="s">
        <v>4951</v>
      </c>
      <c r="B2309" t="s">
        <v>5177</v>
      </c>
      <c r="C2309" t="s">
        <v>5178</v>
      </c>
      <c r="E2309">
        <v>2.08</v>
      </c>
      <c r="F2309" s="156" t="e">
        <v>#N/A</v>
      </c>
      <c r="G2309" s="157" t="e">
        <v>#N/A</v>
      </c>
      <c r="H2309" s="158" t="e">
        <f t="shared" si="72"/>
        <v>#DIV/0!</v>
      </c>
      <c r="I2309" s="157" t="e">
        <f t="shared" si="73"/>
        <v>#N/A</v>
      </c>
      <c r="J2309" t="e">
        <v>#N/A</v>
      </c>
      <c r="K2309" t="e">
        <v>#N/A</v>
      </c>
      <c r="L2309" t="s">
        <v>5115</v>
      </c>
      <c r="M2309" t="s">
        <v>199</v>
      </c>
    </row>
    <row r="2310" spans="1:13" x14ac:dyDescent="0.25">
      <c r="A2310" t="s">
        <v>4951</v>
      </c>
      <c r="B2310" t="s">
        <v>5179</v>
      </c>
      <c r="C2310" t="s">
        <v>5180</v>
      </c>
      <c r="E2310">
        <v>0.79</v>
      </c>
      <c r="F2310" s="156" t="e">
        <v>#N/A</v>
      </c>
      <c r="G2310" s="157" t="e">
        <v>#N/A</v>
      </c>
      <c r="H2310" s="158" t="e">
        <f t="shared" si="72"/>
        <v>#DIV/0!</v>
      </c>
      <c r="I2310" s="157" t="e">
        <f t="shared" si="73"/>
        <v>#N/A</v>
      </c>
      <c r="J2310" t="s">
        <v>3236</v>
      </c>
      <c r="K2310" t="s">
        <v>231</v>
      </c>
      <c r="L2310" t="s">
        <v>5118</v>
      </c>
      <c r="M2310" t="s">
        <v>199</v>
      </c>
    </row>
    <row r="2311" spans="1:13" x14ac:dyDescent="0.25">
      <c r="A2311" t="s">
        <v>4951</v>
      </c>
      <c r="B2311" t="s">
        <v>5181</v>
      </c>
      <c r="C2311" t="s">
        <v>5182</v>
      </c>
      <c r="E2311">
        <v>0.65</v>
      </c>
      <c r="F2311" s="156">
        <v>1</v>
      </c>
      <c r="G2311" s="157">
        <v>0</v>
      </c>
      <c r="H2311" s="158" t="e">
        <f t="shared" si="72"/>
        <v>#DIV/0!</v>
      </c>
      <c r="I2311" s="157">
        <f t="shared" si="73"/>
        <v>0.65</v>
      </c>
      <c r="J2311" t="s">
        <v>5110</v>
      </c>
      <c r="K2311" t="s">
        <v>244</v>
      </c>
      <c r="L2311" t="s">
        <v>5111</v>
      </c>
      <c r="M2311" t="s">
        <v>199</v>
      </c>
    </row>
    <row r="2312" spans="1:13" x14ac:dyDescent="0.25">
      <c r="A2312" t="s">
        <v>4951</v>
      </c>
      <c r="B2312" t="s">
        <v>5183</v>
      </c>
      <c r="C2312" t="s">
        <v>5184</v>
      </c>
      <c r="E2312">
        <v>3.29</v>
      </c>
      <c r="F2312" s="156" t="e">
        <v>#N/A</v>
      </c>
      <c r="G2312" s="157" t="e">
        <v>#N/A</v>
      </c>
      <c r="H2312" s="158" t="e">
        <f t="shared" si="72"/>
        <v>#DIV/0!</v>
      </c>
      <c r="I2312" s="157" t="e">
        <f t="shared" si="73"/>
        <v>#N/A</v>
      </c>
      <c r="J2312" t="e">
        <v>#N/A</v>
      </c>
      <c r="K2312" t="s">
        <v>197</v>
      </c>
      <c r="L2312" t="s">
        <v>5115</v>
      </c>
      <c r="M2312" t="s">
        <v>199</v>
      </c>
    </row>
    <row r="2313" spans="1:13" x14ac:dyDescent="0.25">
      <c r="A2313" t="s">
        <v>4951</v>
      </c>
      <c r="B2313" t="s">
        <v>5185</v>
      </c>
      <c r="C2313" t="s">
        <v>5186</v>
      </c>
      <c r="E2313">
        <v>3.29</v>
      </c>
      <c r="F2313" s="156" t="e">
        <v>#N/A</v>
      </c>
      <c r="G2313" s="157" t="e">
        <v>#N/A</v>
      </c>
      <c r="H2313" s="158" t="e">
        <f t="shared" si="72"/>
        <v>#DIV/0!</v>
      </c>
      <c r="I2313" s="157" t="e">
        <f t="shared" si="73"/>
        <v>#N/A</v>
      </c>
      <c r="J2313" t="e">
        <v>#N/A</v>
      </c>
      <c r="K2313" t="s">
        <v>197</v>
      </c>
      <c r="L2313" t="s">
        <v>5115</v>
      </c>
      <c r="M2313" t="s">
        <v>199</v>
      </c>
    </row>
    <row r="2314" spans="1:13" x14ac:dyDescent="0.25">
      <c r="A2314" t="s">
        <v>4951</v>
      </c>
      <c r="B2314" t="s">
        <v>5187</v>
      </c>
      <c r="C2314" t="s">
        <v>5188</v>
      </c>
      <c r="E2314">
        <v>2.99</v>
      </c>
      <c r="F2314" s="156" t="e">
        <v>#N/A</v>
      </c>
      <c r="G2314" s="157" t="e">
        <v>#N/A</v>
      </c>
      <c r="H2314" s="158" t="e">
        <f t="shared" si="72"/>
        <v>#DIV/0!</v>
      </c>
      <c r="I2314" s="157" t="e">
        <f t="shared" si="73"/>
        <v>#N/A</v>
      </c>
      <c r="J2314" t="e">
        <v>#N/A</v>
      </c>
      <c r="K2314" t="s">
        <v>197</v>
      </c>
      <c r="L2314" t="s">
        <v>5029</v>
      </c>
      <c r="M2314" t="s">
        <v>199</v>
      </c>
    </row>
    <row r="2315" spans="1:13" x14ac:dyDescent="0.25">
      <c r="A2315" t="s">
        <v>4951</v>
      </c>
      <c r="B2315" t="s">
        <v>5189</v>
      </c>
      <c r="C2315" t="s">
        <v>5190</v>
      </c>
      <c r="E2315">
        <v>3.3</v>
      </c>
      <c r="F2315" s="156" t="e">
        <v>#N/A</v>
      </c>
      <c r="G2315" s="157" t="e">
        <v>#N/A</v>
      </c>
      <c r="H2315" s="158" t="e">
        <f t="shared" si="72"/>
        <v>#DIV/0!</v>
      </c>
      <c r="I2315" s="157" t="e">
        <f t="shared" si="73"/>
        <v>#N/A</v>
      </c>
      <c r="J2315" t="e">
        <v>#N/A</v>
      </c>
      <c r="K2315" t="s">
        <v>197</v>
      </c>
      <c r="L2315" t="s">
        <v>5029</v>
      </c>
      <c r="M2315" t="s">
        <v>199</v>
      </c>
    </row>
    <row r="2316" spans="1:13" x14ac:dyDescent="0.25">
      <c r="A2316" t="s">
        <v>4951</v>
      </c>
      <c r="B2316" t="s">
        <v>5191</v>
      </c>
      <c r="C2316" t="s">
        <v>5192</v>
      </c>
      <c r="E2316">
        <v>4.95</v>
      </c>
      <c r="F2316" s="156" t="e">
        <v>#N/A</v>
      </c>
      <c r="G2316" s="157" t="e">
        <v>#N/A</v>
      </c>
      <c r="H2316" s="158" t="e">
        <f t="shared" si="72"/>
        <v>#DIV/0!</v>
      </c>
      <c r="I2316" s="157" t="e">
        <f t="shared" si="73"/>
        <v>#N/A</v>
      </c>
      <c r="J2316" t="s">
        <v>5193</v>
      </c>
      <c r="K2316" t="s">
        <v>244</v>
      </c>
      <c r="L2316" t="s">
        <v>5194</v>
      </c>
      <c r="M2316" t="s">
        <v>199</v>
      </c>
    </row>
    <row r="2317" spans="1:13" x14ac:dyDescent="0.25">
      <c r="A2317" t="s">
        <v>4951</v>
      </c>
      <c r="B2317" t="s">
        <v>5195</v>
      </c>
      <c r="C2317" t="s">
        <v>5196</v>
      </c>
      <c r="E2317">
        <v>3.8</v>
      </c>
      <c r="F2317" s="156">
        <v>1</v>
      </c>
      <c r="G2317" s="157">
        <v>0</v>
      </c>
      <c r="H2317" s="158" t="e">
        <f t="shared" si="72"/>
        <v>#DIV/0!</v>
      </c>
      <c r="I2317" s="157">
        <f t="shared" si="73"/>
        <v>3.8</v>
      </c>
      <c r="J2317" t="s">
        <v>5193</v>
      </c>
      <c r="K2317" t="s">
        <v>244</v>
      </c>
      <c r="L2317" t="s">
        <v>5194</v>
      </c>
      <c r="M2317" t="s">
        <v>199</v>
      </c>
    </row>
    <row r="2318" spans="1:13" x14ac:dyDescent="0.25">
      <c r="A2318" t="s">
        <v>4951</v>
      </c>
      <c r="B2318" t="s">
        <v>5197</v>
      </c>
      <c r="C2318" t="s">
        <v>5198</v>
      </c>
      <c r="E2318">
        <v>6.4999000000000002</v>
      </c>
      <c r="F2318" s="156">
        <v>1</v>
      </c>
      <c r="G2318" s="157">
        <v>0</v>
      </c>
      <c r="H2318" s="158" t="e">
        <f t="shared" si="72"/>
        <v>#DIV/0!</v>
      </c>
      <c r="I2318" s="157">
        <f t="shared" si="73"/>
        <v>6.4999000000000002</v>
      </c>
      <c r="J2318" t="s">
        <v>4972</v>
      </c>
      <c r="K2318" t="s">
        <v>244</v>
      </c>
      <c r="L2318" t="s">
        <v>4973</v>
      </c>
      <c r="M2318" t="s">
        <v>199</v>
      </c>
    </row>
    <row r="2319" spans="1:13" x14ac:dyDescent="0.25">
      <c r="A2319" t="s">
        <v>4951</v>
      </c>
      <c r="B2319" t="s">
        <v>5199</v>
      </c>
      <c r="C2319" t="s">
        <v>5200</v>
      </c>
      <c r="E2319">
        <v>2.98</v>
      </c>
      <c r="F2319" s="156" t="e">
        <v>#N/A</v>
      </c>
      <c r="G2319" s="157" t="e">
        <v>#N/A</v>
      </c>
      <c r="H2319" s="158" t="e">
        <f t="shared" si="72"/>
        <v>#DIV/0!</v>
      </c>
      <c r="I2319" s="157" t="e">
        <f t="shared" si="73"/>
        <v>#N/A</v>
      </c>
      <c r="J2319" t="e">
        <v>#N/A</v>
      </c>
      <c r="K2319" t="s">
        <v>244</v>
      </c>
      <c r="L2319" t="s">
        <v>4973</v>
      </c>
      <c r="M2319" t="s">
        <v>199</v>
      </c>
    </row>
    <row r="2320" spans="1:13" x14ac:dyDescent="0.25">
      <c r="A2320" t="s">
        <v>4951</v>
      </c>
      <c r="B2320" t="s">
        <v>5201</v>
      </c>
      <c r="C2320" t="s">
        <v>5202</v>
      </c>
      <c r="E2320">
        <v>8.76</v>
      </c>
      <c r="F2320" s="156">
        <v>1</v>
      </c>
      <c r="G2320" s="157">
        <v>0</v>
      </c>
      <c r="H2320" s="158" t="e">
        <f t="shared" si="72"/>
        <v>#DIV/0!</v>
      </c>
      <c r="I2320" s="157">
        <f t="shared" si="73"/>
        <v>8.76</v>
      </c>
      <c r="J2320" t="s">
        <v>4972</v>
      </c>
      <c r="K2320" t="s">
        <v>244</v>
      </c>
      <c r="L2320" t="s">
        <v>4973</v>
      </c>
      <c r="M2320" t="s">
        <v>199</v>
      </c>
    </row>
    <row r="2321" spans="1:13" x14ac:dyDescent="0.25">
      <c r="A2321" t="s">
        <v>4951</v>
      </c>
      <c r="B2321" t="s">
        <v>5203</v>
      </c>
      <c r="C2321" t="s">
        <v>5204</v>
      </c>
      <c r="E2321">
        <v>5.0199999999999996</v>
      </c>
      <c r="F2321" s="156">
        <v>1</v>
      </c>
      <c r="G2321" s="157">
        <v>0</v>
      </c>
      <c r="H2321" s="158" t="e">
        <f t="shared" si="72"/>
        <v>#DIV/0!</v>
      </c>
      <c r="I2321" s="157">
        <f t="shared" si="73"/>
        <v>5.0199999999999996</v>
      </c>
      <c r="J2321" t="s">
        <v>4972</v>
      </c>
      <c r="K2321" t="s">
        <v>244</v>
      </c>
      <c r="L2321" t="s">
        <v>4973</v>
      </c>
      <c r="M2321" t="s">
        <v>199</v>
      </c>
    </row>
    <row r="2322" spans="1:13" x14ac:dyDescent="0.25">
      <c r="A2322" t="s">
        <v>5205</v>
      </c>
      <c r="B2322" t="s">
        <v>5206</v>
      </c>
      <c r="C2322" t="s">
        <v>5207</v>
      </c>
      <c r="E2322">
        <v>5.0199999999999996</v>
      </c>
      <c r="F2322" s="156">
        <v>0.5</v>
      </c>
      <c r="G2322" s="157">
        <v>0</v>
      </c>
      <c r="H2322" s="158" t="e">
        <f t="shared" si="72"/>
        <v>#DIV/0!</v>
      </c>
      <c r="I2322" s="157">
        <f t="shared" si="73"/>
        <v>10.039999999999999</v>
      </c>
      <c r="J2322" t="s">
        <v>5208</v>
      </c>
      <c r="K2322" t="s">
        <v>203</v>
      </c>
      <c r="L2322" t="s">
        <v>5209</v>
      </c>
      <c r="M2322" t="s">
        <v>199</v>
      </c>
    </row>
    <row r="2323" spans="1:13" x14ac:dyDescent="0.25">
      <c r="A2323" t="s">
        <v>5205</v>
      </c>
      <c r="B2323" t="s">
        <v>5210</v>
      </c>
      <c r="C2323" t="s">
        <v>5211</v>
      </c>
      <c r="E2323">
        <v>1.99</v>
      </c>
      <c r="F2323" s="156" t="e">
        <v>#N/A</v>
      </c>
      <c r="G2323" s="157" t="e">
        <v>#N/A</v>
      </c>
      <c r="H2323" s="158" t="e">
        <f t="shared" si="72"/>
        <v>#DIV/0!</v>
      </c>
      <c r="I2323" s="157" t="e">
        <f t="shared" si="73"/>
        <v>#N/A</v>
      </c>
      <c r="J2323" t="e">
        <v>#N/A</v>
      </c>
      <c r="K2323" t="s">
        <v>203</v>
      </c>
      <c r="L2323" t="s">
        <v>5212</v>
      </c>
      <c r="M2323" t="s">
        <v>199</v>
      </c>
    </row>
    <row r="2324" spans="1:13" x14ac:dyDescent="0.25">
      <c r="A2324" t="s">
        <v>5205</v>
      </c>
      <c r="B2324" t="s">
        <v>5213</v>
      </c>
      <c r="C2324" t="s">
        <v>5214</v>
      </c>
      <c r="E2324">
        <v>11.93</v>
      </c>
      <c r="F2324" s="156">
        <v>1</v>
      </c>
      <c r="G2324" s="157">
        <v>0</v>
      </c>
      <c r="H2324" s="158" t="e">
        <f t="shared" si="72"/>
        <v>#DIV/0!</v>
      </c>
      <c r="I2324" s="157">
        <f t="shared" si="73"/>
        <v>11.93</v>
      </c>
      <c r="J2324" t="s">
        <v>5215</v>
      </c>
      <c r="K2324" t="s">
        <v>203</v>
      </c>
      <c r="L2324" t="s">
        <v>5216</v>
      </c>
      <c r="M2324" t="s">
        <v>199</v>
      </c>
    </row>
    <row r="2325" spans="1:13" x14ac:dyDescent="0.25">
      <c r="A2325" t="s">
        <v>5205</v>
      </c>
      <c r="B2325" t="s">
        <v>5217</v>
      </c>
      <c r="C2325" t="s">
        <v>5218</v>
      </c>
      <c r="E2325">
        <v>3.98</v>
      </c>
      <c r="F2325" s="156">
        <v>0.3</v>
      </c>
      <c r="G2325" s="157">
        <v>0</v>
      </c>
      <c r="H2325" s="158" t="e">
        <f t="shared" si="72"/>
        <v>#DIV/0!</v>
      </c>
      <c r="I2325" s="157">
        <f t="shared" si="73"/>
        <v>13.266666666666667</v>
      </c>
      <c r="J2325" t="s">
        <v>5215</v>
      </c>
      <c r="K2325" t="s">
        <v>203</v>
      </c>
      <c r="L2325" t="s">
        <v>5216</v>
      </c>
      <c r="M2325" t="s">
        <v>199</v>
      </c>
    </row>
    <row r="2326" spans="1:13" x14ac:dyDescent="0.25">
      <c r="A2326" t="s">
        <v>5205</v>
      </c>
      <c r="B2326" t="s">
        <v>5219</v>
      </c>
      <c r="C2326" t="s">
        <v>5220</v>
      </c>
      <c r="E2326">
        <v>14.227</v>
      </c>
      <c r="F2326" s="156" t="e">
        <v>#N/A</v>
      </c>
      <c r="G2326" s="157" t="e">
        <v>#N/A</v>
      </c>
      <c r="H2326" s="158" t="e">
        <f t="shared" si="72"/>
        <v>#DIV/0!</v>
      </c>
      <c r="I2326" s="157" t="e">
        <f t="shared" si="73"/>
        <v>#N/A</v>
      </c>
      <c r="J2326" t="s">
        <v>5215</v>
      </c>
      <c r="K2326" t="s">
        <v>203</v>
      </c>
      <c r="L2326" t="s">
        <v>5216</v>
      </c>
      <c r="M2326" t="s">
        <v>199</v>
      </c>
    </row>
    <row r="2327" spans="1:13" x14ac:dyDescent="0.25">
      <c r="A2327" t="s">
        <v>5205</v>
      </c>
      <c r="B2327" t="s">
        <v>5221</v>
      </c>
      <c r="C2327" t="s">
        <v>5222</v>
      </c>
      <c r="E2327">
        <v>1.08</v>
      </c>
      <c r="F2327" s="156" t="e">
        <v>#N/A</v>
      </c>
      <c r="G2327" s="157" t="e">
        <v>#N/A</v>
      </c>
      <c r="H2327" s="158" t="e">
        <f t="shared" si="72"/>
        <v>#DIV/0!</v>
      </c>
      <c r="I2327" s="157" t="e">
        <f t="shared" si="73"/>
        <v>#N/A</v>
      </c>
      <c r="J2327" t="s">
        <v>5215</v>
      </c>
      <c r="K2327" t="s">
        <v>203</v>
      </c>
      <c r="L2327" t="s">
        <v>5216</v>
      </c>
      <c r="M2327" t="s">
        <v>199</v>
      </c>
    </row>
    <row r="2328" spans="1:13" x14ac:dyDescent="0.25">
      <c r="A2328" t="s">
        <v>5205</v>
      </c>
      <c r="B2328" t="s">
        <v>5223</v>
      </c>
      <c r="C2328" t="s">
        <v>5224</v>
      </c>
      <c r="E2328">
        <v>28.53</v>
      </c>
      <c r="F2328" s="156" t="e">
        <v>#N/A</v>
      </c>
      <c r="G2328" s="157" t="e">
        <v>#N/A</v>
      </c>
      <c r="H2328" s="158" t="e">
        <f t="shared" si="72"/>
        <v>#DIV/0!</v>
      </c>
      <c r="I2328" s="157" t="e">
        <f t="shared" si="73"/>
        <v>#N/A</v>
      </c>
      <c r="J2328" t="e">
        <v>#N/A</v>
      </c>
      <c r="K2328" t="s">
        <v>203</v>
      </c>
      <c r="L2328" t="s">
        <v>5225</v>
      </c>
      <c r="M2328" t="s">
        <v>199</v>
      </c>
    </row>
    <row r="2329" spans="1:13" x14ac:dyDescent="0.25">
      <c r="A2329" t="s">
        <v>5205</v>
      </c>
      <c r="B2329" t="s">
        <v>5226</v>
      </c>
      <c r="C2329" t="s">
        <v>5227</v>
      </c>
      <c r="E2329">
        <v>6.25</v>
      </c>
      <c r="F2329" s="156" t="e">
        <v>#N/A</v>
      </c>
      <c r="G2329" s="157" t="e">
        <v>#N/A</v>
      </c>
      <c r="H2329" s="158" t="e">
        <f t="shared" si="72"/>
        <v>#DIV/0!</v>
      </c>
      <c r="I2329" s="157" t="e">
        <f t="shared" si="73"/>
        <v>#N/A</v>
      </c>
      <c r="J2329" t="e">
        <v>#N/A</v>
      </c>
      <c r="K2329" t="s">
        <v>203</v>
      </c>
      <c r="L2329" t="s">
        <v>5212</v>
      </c>
      <c r="M2329" t="s">
        <v>199</v>
      </c>
    </row>
    <row r="2330" spans="1:13" x14ac:dyDescent="0.25">
      <c r="A2330" t="s">
        <v>5205</v>
      </c>
      <c r="B2330" t="s">
        <v>5228</v>
      </c>
      <c r="C2330" t="s">
        <v>5229</v>
      </c>
      <c r="E2330">
        <v>1.22</v>
      </c>
      <c r="F2330" s="156" t="e">
        <v>#N/A</v>
      </c>
      <c r="G2330" s="157" t="e">
        <v>#N/A</v>
      </c>
      <c r="H2330" s="158" t="e">
        <f t="shared" si="72"/>
        <v>#DIV/0!</v>
      </c>
      <c r="I2330" s="157" t="e">
        <f t="shared" si="73"/>
        <v>#N/A</v>
      </c>
      <c r="J2330" t="s">
        <v>5215</v>
      </c>
      <c r="K2330" t="s">
        <v>203</v>
      </c>
      <c r="L2330" t="s">
        <v>5216</v>
      </c>
      <c r="M2330" t="s">
        <v>199</v>
      </c>
    </row>
    <row r="2331" spans="1:13" x14ac:dyDescent="0.25">
      <c r="A2331" t="s">
        <v>5205</v>
      </c>
      <c r="B2331" t="s">
        <v>5230</v>
      </c>
      <c r="C2331" t="s">
        <v>5231</v>
      </c>
      <c r="E2331">
        <v>1.43</v>
      </c>
      <c r="F2331" s="156" t="e">
        <v>#N/A</v>
      </c>
      <c r="G2331" s="157" t="e">
        <v>#N/A</v>
      </c>
      <c r="H2331" s="158" t="e">
        <f t="shared" si="72"/>
        <v>#DIV/0!</v>
      </c>
      <c r="I2331" s="157" t="e">
        <f t="shared" si="73"/>
        <v>#N/A</v>
      </c>
      <c r="J2331" t="s">
        <v>5215</v>
      </c>
      <c r="K2331" t="s">
        <v>203</v>
      </c>
      <c r="L2331" t="s">
        <v>5216</v>
      </c>
      <c r="M2331" t="s">
        <v>199</v>
      </c>
    </row>
    <row r="2332" spans="1:13" x14ac:dyDescent="0.25">
      <c r="A2332" t="s">
        <v>5205</v>
      </c>
      <c r="B2332" t="s">
        <v>5232</v>
      </c>
      <c r="C2332" t="s">
        <v>5233</v>
      </c>
      <c r="E2332">
        <v>4.4870000000000001</v>
      </c>
      <c r="F2332" s="156">
        <v>0.5</v>
      </c>
      <c r="G2332" s="157">
        <v>0</v>
      </c>
      <c r="H2332" s="158" t="e">
        <f t="shared" si="72"/>
        <v>#DIV/0!</v>
      </c>
      <c r="I2332" s="157">
        <f t="shared" si="73"/>
        <v>8.9740000000000002</v>
      </c>
      <c r="J2332" t="s">
        <v>5215</v>
      </c>
      <c r="K2332" t="s">
        <v>203</v>
      </c>
      <c r="L2332" t="s">
        <v>5216</v>
      </c>
      <c r="M2332" t="s">
        <v>199</v>
      </c>
    </row>
    <row r="2333" spans="1:13" x14ac:dyDescent="0.25">
      <c r="A2333" t="s">
        <v>5205</v>
      </c>
      <c r="B2333" t="s">
        <v>5234</v>
      </c>
      <c r="C2333" t="s">
        <v>5235</v>
      </c>
      <c r="E2333">
        <v>2.2000000000000002</v>
      </c>
      <c r="F2333" s="156" t="e">
        <v>#N/A</v>
      </c>
      <c r="G2333" s="157" t="e">
        <v>#N/A</v>
      </c>
      <c r="H2333" s="158" t="e">
        <f t="shared" si="72"/>
        <v>#DIV/0!</v>
      </c>
      <c r="I2333" s="157" t="e">
        <f t="shared" si="73"/>
        <v>#N/A</v>
      </c>
      <c r="J2333" t="e">
        <v>#N/A</v>
      </c>
      <c r="K2333" t="s">
        <v>203</v>
      </c>
      <c r="L2333" t="s">
        <v>5216</v>
      </c>
      <c r="M2333" t="s">
        <v>199</v>
      </c>
    </row>
    <row r="2334" spans="1:13" x14ac:dyDescent="0.25">
      <c r="A2334" t="s">
        <v>5205</v>
      </c>
      <c r="B2334" t="s">
        <v>5236</v>
      </c>
      <c r="C2334" t="s">
        <v>5237</v>
      </c>
      <c r="E2334">
        <v>1.0860000000000001</v>
      </c>
      <c r="F2334" s="156">
        <v>0.08</v>
      </c>
      <c r="G2334" s="157">
        <v>0</v>
      </c>
      <c r="H2334" s="158" t="e">
        <f t="shared" si="72"/>
        <v>#DIV/0!</v>
      </c>
      <c r="I2334" s="157">
        <f t="shared" si="73"/>
        <v>13.575000000000001</v>
      </c>
      <c r="J2334" t="s">
        <v>5215</v>
      </c>
      <c r="K2334" t="s">
        <v>203</v>
      </c>
      <c r="L2334" t="s">
        <v>5216</v>
      </c>
      <c r="M2334" t="s">
        <v>199</v>
      </c>
    </row>
    <row r="2335" spans="1:13" x14ac:dyDescent="0.25">
      <c r="A2335" t="s">
        <v>5205</v>
      </c>
      <c r="B2335" t="s">
        <v>5238</v>
      </c>
      <c r="C2335" t="s">
        <v>5239</v>
      </c>
      <c r="E2335">
        <v>4.08</v>
      </c>
      <c r="F2335" s="156" t="e">
        <v>#N/A</v>
      </c>
      <c r="G2335" s="157" t="e">
        <v>#N/A</v>
      </c>
      <c r="H2335" s="158" t="e">
        <f t="shared" si="72"/>
        <v>#DIV/0!</v>
      </c>
      <c r="I2335" s="157" t="e">
        <f t="shared" si="73"/>
        <v>#N/A</v>
      </c>
      <c r="J2335" t="s">
        <v>5240</v>
      </c>
      <c r="K2335" t="s">
        <v>208</v>
      </c>
      <c r="L2335" t="s">
        <v>5241</v>
      </c>
      <c r="M2335" t="s">
        <v>199</v>
      </c>
    </row>
    <row r="2336" spans="1:13" x14ac:dyDescent="0.25">
      <c r="A2336" t="s">
        <v>5205</v>
      </c>
      <c r="B2336" t="s">
        <v>5242</v>
      </c>
      <c r="C2336" t="s">
        <v>5243</v>
      </c>
      <c r="E2336">
        <v>10.5832</v>
      </c>
      <c r="F2336" s="156" t="e">
        <v>#N/A</v>
      </c>
      <c r="G2336" s="157" t="e">
        <v>#N/A</v>
      </c>
      <c r="H2336" s="158" t="e">
        <f t="shared" si="72"/>
        <v>#DIV/0!</v>
      </c>
      <c r="I2336" s="157" t="e">
        <f t="shared" si="73"/>
        <v>#N/A</v>
      </c>
      <c r="J2336" t="s">
        <v>5244</v>
      </c>
      <c r="K2336" t="s">
        <v>208</v>
      </c>
      <c r="L2336" t="s">
        <v>5245</v>
      </c>
      <c r="M2336" t="s">
        <v>199</v>
      </c>
    </row>
    <row r="2337" spans="1:13" x14ac:dyDescent="0.25">
      <c r="A2337" t="s">
        <v>5205</v>
      </c>
      <c r="B2337" t="s">
        <v>5246</v>
      </c>
      <c r="C2337" t="s">
        <v>5247</v>
      </c>
      <c r="E2337">
        <v>2.56</v>
      </c>
      <c r="F2337" s="156">
        <v>0.2</v>
      </c>
      <c r="G2337" s="157">
        <v>0</v>
      </c>
      <c r="H2337" s="158" t="e">
        <f t="shared" si="72"/>
        <v>#DIV/0!</v>
      </c>
      <c r="I2337" s="157">
        <f t="shared" si="73"/>
        <v>12.799999999999999</v>
      </c>
      <c r="J2337" t="s">
        <v>5244</v>
      </c>
      <c r="K2337" t="s">
        <v>208</v>
      </c>
      <c r="L2337" t="s">
        <v>5245</v>
      </c>
      <c r="M2337" t="s">
        <v>199</v>
      </c>
    </row>
    <row r="2338" spans="1:13" x14ac:dyDescent="0.25">
      <c r="A2338" t="s">
        <v>5205</v>
      </c>
      <c r="B2338" t="s">
        <v>5248</v>
      </c>
      <c r="C2338" t="s">
        <v>5249</v>
      </c>
      <c r="E2338">
        <v>1.28</v>
      </c>
      <c r="F2338" s="156" t="e">
        <v>#N/A</v>
      </c>
      <c r="G2338" s="157" t="e">
        <v>#N/A</v>
      </c>
      <c r="H2338" s="158" t="e">
        <f t="shared" si="72"/>
        <v>#DIV/0!</v>
      </c>
      <c r="I2338" s="157" t="e">
        <f t="shared" si="73"/>
        <v>#N/A</v>
      </c>
      <c r="J2338" t="s">
        <v>5244</v>
      </c>
      <c r="K2338" t="s">
        <v>208</v>
      </c>
      <c r="L2338" t="s">
        <v>5245</v>
      </c>
      <c r="M2338" t="s">
        <v>199</v>
      </c>
    </row>
    <row r="2339" spans="1:13" x14ac:dyDescent="0.25">
      <c r="A2339" t="s">
        <v>5205</v>
      </c>
      <c r="B2339" t="s">
        <v>5250</v>
      </c>
      <c r="C2339" t="s">
        <v>5251</v>
      </c>
      <c r="E2339">
        <v>11.09</v>
      </c>
      <c r="F2339" s="156" t="e">
        <v>#N/A</v>
      </c>
      <c r="G2339" s="157" t="e">
        <v>#N/A</v>
      </c>
      <c r="H2339" s="158" t="e">
        <f t="shared" si="72"/>
        <v>#DIV/0!</v>
      </c>
      <c r="I2339" s="157" t="e">
        <f t="shared" si="73"/>
        <v>#N/A</v>
      </c>
      <c r="J2339" t="e">
        <v>#N/A</v>
      </c>
      <c r="K2339" t="s">
        <v>208</v>
      </c>
      <c r="L2339" t="s">
        <v>5241</v>
      </c>
      <c r="M2339" t="s">
        <v>199</v>
      </c>
    </row>
    <row r="2340" spans="1:13" x14ac:dyDescent="0.25">
      <c r="A2340" t="s">
        <v>5205</v>
      </c>
      <c r="B2340" t="s">
        <v>5252</v>
      </c>
      <c r="C2340" t="s">
        <v>5253</v>
      </c>
      <c r="E2340">
        <v>9.77</v>
      </c>
      <c r="F2340" s="156" t="e">
        <v>#N/A</v>
      </c>
      <c r="G2340" s="157" t="e">
        <v>#N/A</v>
      </c>
      <c r="H2340" s="158" t="e">
        <f t="shared" si="72"/>
        <v>#DIV/0!</v>
      </c>
      <c r="I2340" s="157" t="e">
        <f t="shared" si="73"/>
        <v>#N/A</v>
      </c>
      <c r="J2340" t="s">
        <v>5240</v>
      </c>
      <c r="K2340" t="s">
        <v>208</v>
      </c>
      <c r="L2340" t="s">
        <v>5241</v>
      </c>
      <c r="M2340" t="s">
        <v>199</v>
      </c>
    </row>
    <row r="2341" spans="1:13" x14ac:dyDescent="0.25">
      <c r="A2341" t="s">
        <v>5205</v>
      </c>
      <c r="B2341" t="s">
        <v>5254</v>
      </c>
      <c r="C2341" t="s">
        <v>5255</v>
      </c>
      <c r="E2341">
        <v>10.34</v>
      </c>
      <c r="F2341" s="156" t="e">
        <v>#N/A</v>
      </c>
      <c r="G2341" s="157" t="e">
        <v>#N/A</v>
      </c>
      <c r="H2341" s="158" t="e">
        <f t="shared" si="72"/>
        <v>#DIV/0!</v>
      </c>
      <c r="I2341" s="157" t="e">
        <f t="shared" si="73"/>
        <v>#N/A</v>
      </c>
      <c r="J2341" t="e">
        <v>#N/A</v>
      </c>
      <c r="K2341" t="s">
        <v>208</v>
      </c>
      <c r="L2341" t="s">
        <v>5241</v>
      </c>
      <c r="M2341" t="s">
        <v>199</v>
      </c>
    </row>
    <row r="2342" spans="1:13" x14ac:dyDescent="0.25">
      <c r="A2342" t="s">
        <v>5205</v>
      </c>
      <c r="B2342" t="s">
        <v>5256</v>
      </c>
      <c r="C2342" t="s">
        <v>5257</v>
      </c>
      <c r="E2342">
        <v>12.619199999999999</v>
      </c>
      <c r="F2342" s="156" t="e">
        <v>#N/A</v>
      </c>
      <c r="G2342" s="157" t="e">
        <v>#N/A</v>
      </c>
      <c r="H2342" s="158" t="e">
        <f t="shared" si="72"/>
        <v>#DIV/0!</v>
      </c>
      <c r="I2342" s="157" t="e">
        <f t="shared" si="73"/>
        <v>#N/A</v>
      </c>
      <c r="J2342" t="s">
        <v>5244</v>
      </c>
      <c r="K2342" t="s">
        <v>208</v>
      </c>
      <c r="L2342" t="s">
        <v>5245</v>
      </c>
      <c r="M2342" t="s">
        <v>199</v>
      </c>
    </row>
    <row r="2343" spans="1:13" x14ac:dyDescent="0.25">
      <c r="A2343" t="s">
        <v>5205</v>
      </c>
      <c r="B2343" t="s">
        <v>5258</v>
      </c>
      <c r="C2343" t="s">
        <v>5259</v>
      </c>
      <c r="E2343">
        <v>10.61</v>
      </c>
      <c r="F2343" s="156" t="e">
        <v>#N/A</v>
      </c>
      <c r="G2343" s="157" t="e">
        <v>#N/A</v>
      </c>
      <c r="H2343" s="158" t="e">
        <f t="shared" si="72"/>
        <v>#DIV/0!</v>
      </c>
      <c r="I2343" s="157" t="e">
        <f t="shared" si="73"/>
        <v>#N/A</v>
      </c>
      <c r="J2343" t="s">
        <v>5244</v>
      </c>
      <c r="K2343" t="s">
        <v>208</v>
      </c>
      <c r="L2343" t="s">
        <v>5245</v>
      </c>
      <c r="M2343" t="s">
        <v>199</v>
      </c>
    </row>
    <row r="2344" spans="1:13" x14ac:dyDescent="0.25">
      <c r="A2344" t="s">
        <v>5205</v>
      </c>
      <c r="B2344" t="s">
        <v>5260</v>
      </c>
      <c r="C2344" t="s">
        <v>5261</v>
      </c>
      <c r="E2344">
        <v>10.68</v>
      </c>
      <c r="F2344" s="156" t="e">
        <v>#N/A</v>
      </c>
      <c r="G2344" s="157" t="e">
        <v>#N/A</v>
      </c>
      <c r="H2344" s="158" t="e">
        <f t="shared" si="72"/>
        <v>#DIV/0!</v>
      </c>
      <c r="I2344" s="157" t="e">
        <f t="shared" si="73"/>
        <v>#N/A</v>
      </c>
      <c r="J2344" t="e">
        <v>#N/A</v>
      </c>
      <c r="K2344" t="s">
        <v>208</v>
      </c>
      <c r="L2344" t="s">
        <v>5245</v>
      </c>
      <c r="M2344" t="s">
        <v>199</v>
      </c>
    </row>
    <row r="2345" spans="1:13" x14ac:dyDescent="0.25">
      <c r="A2345" t="s">
        <v>5205</v>
      </c>
      <c r="B2345" t="s">
        <v>5262</v>
      </c>
      <c r="C2345" t="s">
        <v>5263</v>
      </c>
      <c r="E2345">
        <v>11.5</v>
      </c>
      <c r="F2345" s="156" t="e">
        <v>#N/A</v>
      </c>
      <c r="G2345" s="157" t="e">
        <v>#N/A</v>
      </c>
      <c r="H2345" s="158" t="e">
        <f t="shared" si="72"/>
        <v>#DIV/0!</v>
      </c>
      <c r="I2345" s="157" t="e">
        <f t="shared" si="73"/>
        <v>#N/A</v>
      </c>
      <c r="J2345" t="e">
        <v>#N/A</v>
      </c>
      <c r="K2345" t="s">
        <v>208</v>
      </c>
      <c r="L2345" t="s">
        <v>5245</v>
      </c>
      <c r="M2345" t="s">
        <v>199</v>
      </c>
    </row>
    <row r="2346" spans="1:13" x14ac:dyDescent="0.25">
      <c r="A2346" t="s">
        <v>5205</v>
      </c>
      <c r="B2346" t="s">
        <v>5264</v>
      </c>
      <c r="C2346" t="s">
        <v>5265</v>
      </c>
      <c r="E2346">
        <v>8.3033000000000001</v>
      </c>
      <c r="F2346" s="156">
        <v>1.35</v>
      </c>
      <c r="G2346" s="157">
        <v>0</v>
      </c>
      <c r="H2346" s="158" t="e">
        <f t="shared" si="72"/>
        <v>#DIV/0!</v>
      </c>
      <c r="I2346" s="157">
        <f t="shared" si="73"/>
        <v>6.1505925925925924</v>
      </c>
      <c r="J2346" t="s">
        <v>202</v>
      </c>
      <c r="K2346" t="s">
        <v>839</v>
      </c>
      <c r="L2346" t="s">
        <v>204</v>
      </c>
      <c r="M2346" t="s">
        <v>199</v>
      </c>
    </row>
    <row r="2347" spans="1:13" x14ac:dyDescent="0.25">
      <c r="A2347" t="s">
        <v>5205</v>
      </c>
      <c r="B2347" t="s">
        <v>5266</v>
      </c>
      <c r="C2347" t="s">
        <v>5267</v>
      </c>
      <c r="E2347">
        <v>1.02</v>
      </c>
      <c r="F2347" s="156" t="e">
        <v>#N/A</v>
      </c>
      <c r="G2347" s="157" t="e">
        <v>#N/A</v>
      </c>
      <c r="H2347" s="158" t="e">
        <f t="shared" si="72"/>
        <v>#DIV/0!</v>
      </c>
      <c r="I2347" s="157" t="e">
        <f t="shared" si="73"/>
        <v>#N/A</v>
      </c>
      <c r="J2347" t="e">
        <v>#N/A</v>
      </c>
      <c r="K2347" t="s">
        <v>197</v>
      </c>
      <c r="L2347" t="s">
        <v>5013</v>
      </c>
      <c r="M2347" t="s">
        <v>199</v>
      </c>
    </row>
    <row r="2348" spans="1:13" x14ac:dyDescent="0.25">
      <c r="A2348" t="s">
        <v>5205</v>
      </c>
      <c r="B2348" t="s">
        <v>5268</v>
      </c>
      <c r="C2348" t="s">
        <v>5269</v>
      </c>
      <c r="E2348">
        <v>1.22</v>
      </c>
      <c r="F2348" s="156" t="e">
        <v>#N/A</v>
      </c>
      <c r="G2348" s="157" t="e">
        <v>#N/A</v>
      </c>
      <c r="H2348" s="158" t="e">
        <f t="shared" si="72"/>
        <v>#DIV/0!</v>
      </c>
      <c r="I2348" s="157" t="e">
        <f t="shared" si="73"/>
        <v>#N/A</v>
      </c>
      <c r="J2348" t="e">
        <v>#N/A</v>
      </c>
      <c r="K2348" t="s">
        <v>197</v>
      </c>
      <c r="L2348" t="s">
        <v>5013</v>
      </c>
      <c r="M2348" t="s">
        <v>199</v>
      </c>
    </row>
    <row r="2349" spans="1:13" x14ac:dyDescent="0.25">
      <c r="A2349" t="s">
        <v>5205</v>
      </c>
      <c r="B2349" t="s">
        <v>5270</v>
      </c>
      <c r="C2349" t="s">
        <v>5271</v>
      </c>
      <c r="E2349">
        <v>2.59</v>
      </c>
      <c r="F2349" s="156" t="e">
        <v>#N/A</v>
      </c>
      <c r="G2349" s="157" t="e">
        <v>#N/A</v>
      </c>
      <c r="H2349" s="158" t="e">
        <f t="shared" si="72"/>
        <v>#DIV/0!</v>
      </c>
      <c r="I2349" s="157" t="e">
        <f t="shared" si="73"/>
        <v>#N/A</v>
      </c>
      <c r="J2349" t="s">
        <v>5028</v>
      </c>
      <c r="K2349" t="s">
        <v>197</v>
      </c>
      <c r="L2349" t="s">
        <v>5029</v>
      </c>
      <c r="M2349" t="s">
        <v>199</v>
      </c>
    </row>
    <row r="2350" spans="1:13" x14ac:dyDescent="0.25">
      <c r="A2350" t="s">
        <v>5205</v>
      </c>
      <c r="B2350" t="s">
        <v>5272</v>
      </c>
      <c r="C2350" t="s">
        <v>5273</v>
      </c>
      <c r="E2350">
        <v>0.99</v>
      </c>
      <c r="F2350" s="156">
        <v>0.4</v>
      </c>
      <c r="G2350" s="157">
        <v>0</v>
      </c>
      <c r="H2350" s="158" t="e">
        <f t="shared" si="72"/>
        <v>#DIV/0!</v>
      </c>
      <c r="I2350" s="157">
        <f t="shared" si="73"/>
        <v>2.4749999999999996</v>
      </c>
      <c r="J2350" t="s">
        <v>5114</v>
      </c>
      <c r="K2350" t="s">
        <v>197</v>
      </c>
      <c r="L2350" t="s">
        <v>5115</v>
      </c>
      <c r="M2350" t="s">
        <v>199</v>
      </c>
    </row>
    <row r="2351" spans="1:13" x14ac:dyDescent="0.25">
      <c r="A2351" t="s">
        <v>5205</v>
      </c>
      <c r="B2351" t="s">
        <v>5274</v>
      </c>
      <c r="C2351" t="s">
        <v>5275</v>
      </c>
      <c r="E2351">
        <v>0.96</v>
      </c>
      <c r="F2351" s="156">
        <v>1</v>
      </c>
      <c r="G2351" s="157">
        <v>0</v>
      </c>
      <c r="H2351" s="158" t="e">
        <f t="shared" si="72"/>
        <v>#DIV/0!</v>
      </c>
      <c r="I2351" s="157">
        <f t="shared" si="73"/>
        <v>0.96</v>
      </c>
      <c r="J2351" t="s">
        <v>4964</v>
      </c>
      <c r="K2351" t="s">
        <v>231</v>
      </c>
      <c r="L2351" t="s">
        <v>4965</v>
      </c>
      <c r="M2351" t="s">
        <v>199</v>
      </c>
    </row>
    <row r="2352" spans="1:13" x14ac:dyDescent="0.25">
      <c r="A2352" t="s">
        <v>5205</v>
      </c>
      <c r="B2352" t="s">
        <v>5276</v>
      </c>
      <c r="C2352" t="s">
        <v>5277</v>
      </c>
      <c r="E2352">
        <v>1.18</v>
      </c>
      <c r="F2352" s="156" t="e">
        <v>#N/A</v>
      </c>
      <c r="G2352" s="157" t="e">
        <v>#N/A</v>
      </c>
      <c r="H2352" s="158" t="e">
        <f t="shared" si="72"/>
        <v>#DIV/0!</v>
      </c>
      <c r="I2352" s="157" t="e">
        <f t="shared" si="73"/>
        <v>#N/A</v>
      </c>
      <c r="J2352" t="s">
        <v>5028</v>
      </c>
      <c r="K2352" t="s">
        <v>197</v>
      </c>
      <c r="L2352" t="s">
        <v>5029</v>
      </c>
      <c r="M2352" t="s">
        <v>199</v>
      </c>
    </row>
    <row r="2353" spans="1:13" x14ac:dyDescent="0.25">
      <c r="A2353" t="s">
        <v>5205</v>
      </c>
      <c r="B2353" t="s">
        <v>5278</v>
      </c>
      <c r="C2353" t="s">
        <v>5279</v>
      </c>
      <c r="E2353">
        <v>2.48</v>
      </c>
      <c r="F2353" s="156" t="e">
        <v>#N/A</v>
      </c>
      <c r="G2353" s="157" t="e">
        <v>#N/A</v>
      </c>
      <c r="H2353" s="158" t="e">
        <f t="shared" si="72"/>
        <v>#DIV/0!</v>
      </c>
      <c r="I2353" s="157" t="e">
        <f t="shared" si="73"/>
        <v>#N/A</v>
      </c>
      <c r="J2353" t="s">
        <v>5028</v>
      </c>
      <c r="K2353" t="s">
        <v>197</v>
      </c>
      <c r="L2353" t="s">
        <v>5029</v>
      </c>
      <c r="M2353" t="s">
        <v>199</v>
      </c>
    </row>
    <row r="2354" spans="1:13" x14ac:dyDescent="0.25">
      <c r="A2354" t="s">
        <v>5205</v>
      </c>
      <c r="B2354" t="s">
        <v>5280</v>
      </c>
      <c r="C2354" t="s">
        <v>5281</v>
      </c>
      <c r="E2354">
        <v>2.71</v>
      </c>
      <c r="F2354" s="156">
        <v>1</v>
      </c>
      <c r="G2354" s="157">
        <v>0</v>
      </c>
      <c r="H2354" s="158" t="e">
        <f t="shared" si="72"/>
        <v>#DIV/0!</v>
      </c>
      <c r="I2354" s="157">
        <f t="shared" si="73"/>
        <v>2.71</v>
      </c>
      <c r="J2354" t="s">
        <v>5282</v>
      </c>
      <c r="K2354" t="s">
        <v>197</v>
      </c>
      <c r="L2354" t="s">
        <v>4983</v>
      </c>
      <c r="M2354" t="s">
        <v>199</v>
      </c>
    </row>
    <row r="2355" spans="1:13" x14ac:dyDescent="0.25">
      <c r="A2355" t="s">
        <v>5205</v>
      </c>
      <c r="B2355" t="s">
        <v>5283</v>
      </c>
      <c r="C2355" t="s">
        <v>5284</v>
      </c>
      <c r="E2355">
        <v>2.5392999999999999</v>
      </c>
      <c r="F2355" s="156">
        <v>1</v>
      </c>
      <c r="G2355" s="157">
        <v>0</v>
      </c>
      <c r="H2355" s="158" t="e">
        <f t="shared" si="72"/>
        <v>#DIV/0!</v>
      </c>
      <c r="I2355" s="157">
        <f t="shared" si="73"/>
        <v>2.5392999999999999</v>
      </c>
      <c r="J2355" t="s">
        <v>5282</v>
      </c>
      <c r="K2355" t="s">
        <v>197</v>
      </c>
      <c r="L2355" t="s">
        <v>4983</v>
      </c>
      <c r="M2355" t="s">
        <v>199</v>
      </c>
    </row>
    <row r="2356" spans="1:13" x14ac:dyDescent="0.25">
      <c r="A2356" t="s">
        <v>5205</v>
      </c>
      <c r="B2356" t="s">
        <v>5285</v>
      </c>
      <c r="C2356" t="s">
        <v>5286</v>
      </c>
      <c r="E2356">
        <v>2.99</v>
      </c>
      <c r="F2356" s="156">
        <v>1</v>
      </c>
      <c r="G2356" s="157">
        <v>0</v>
      </c>
      <c r="H2356" s="158" t="e">
        <f t="shared" si="72"/>
        <v>#DIV/0!</v>
      </c>
      <c r="I2356" s="157">
        <f t="shared" si="73"/>
        <v>2.99</v>
      </c>
      <c r="J2356" t="s">
        <v>5028</v>
      </c>
      <c r="K2356" t="s">
        <v>197</v>
      </c>
      <c r="L2356" t="s">
        <v>5029</v>
      </c>
      <c r="M2356" t="s">
        <v>199</v>
      </c>
    </row>
    <row r="2357" spans="1:13" x14ac:dyDescent="0.25">
      <c r="A2357" t="s">
        <v>5205</v>
      </c>
      <c r="B2357" t="s">
        <v>5287</v>
      </c>
      <c r="C2357" t="s">
        <v>5288</v>
      </c>
      <c r="E2357">
        <v>1.28</v>
      </c>
      <c r="F2357" s="156">
        <v>0.9</v>
      </c>
      <c r="G2357" s="157">
        <v>0</v>
      </c>
      <c r="H2357" s="158" t="e">
        <f t="shared" si="72"/>
        <v>#DIV/0!</v>
      </c>
      <c r="I2357" s="157">
        <f t="shared" si="73"/>
        <v>1.4222222222222223</v>
      </c>
      <c r="J2357" t="s">
        <v>4990</v>
      </c>
      <c r="K2357" t="s">
        <v>197</v>
      </c>
      <c r="L2357" t="s">
        <v>4980</v>
      </c>
      <c r="M2357" t="s">
        <v>199</v>
      </c>
    </row>
    <row r="2358" spans="1:13" x14ac:dyDescent="0.25">
      <c r="A2358" t="s">
        <v>5205</v>
      </c>
      <c r="B2358" t="s">
        <v>5289</v>
      </c>
      <c r="C2358" t="s">
        <v>5290</v>
      </c>
      <c r="E2358">
        <v>3.2484999999999999</v>
      </c>
      <c r="F2358" s="156">
        <v>1</v>
      </c>
      <c r="G2358" s="157">
        <v>0</v>
      </c>
      <c r="H2358" s="158" t="e">
        <f t="shared" si="72"/>
        <v>#DIV/0!</v>
      </c>
      <c r="I2358" s="157">
        <f t="shared" si="73"/>
        <v>3.2484999999999999</v>
      </c>
      <c r="J2358" t="s">
        <v>5002</v>
      </c>
      <c r="K2358" t="s">
        <v>197</v>
      </c>
      <c r="L2358" t="s">
        <v>4997</v>
      </c>
      <c r="M2358" t="s">
        <v>199</v>
      </c>
    </row>
    <row r="2359" spans="1:13" x14ac:dyDescent="0.25">
      <c r="A2359" t="s">
        <v>5205</v>
      </c>
      <c r="B2359" t="s">
        <v>5291</v>
      </c>
      <c r="C2359" t="s">
        <v>5292</v>
      </c>
      <c r="E2359">
        <v>0.99</v>
      </c>
      <c r="F2359" s="156" t="e">
        <v>#N/A</v>
      </c>
      <c r="G2359" s="157" t="e">
        <v>#N/A</v>
      </c>
      <c r="H2359" s="158" t="e">
        <f t="shared" si="72"/>
        <v>#DIV/0!</v>
      </c>
      <c r="I2359" s="157" t="e">
        <f t="shared" si="73"/>
        <v>#N/A</v>
      </c>
      <c r="J2359" t="s">
        <v>5035</v>
      </c>
      <c r="K2359" t="s">
        <v>197</v>
      </c>
      <c r="L2359" t="s">
        <v>5013</v>
      </c>
      <c r="M2359" t="s">
        <v>199</v>
      </c>
    </row>
    <row r="2360" spans="1:13" x14ac:dyDescent="0.25">
      <c r="A2360" t="s">
        <v>5205</v>
      </c>
      <c r="B2360" t="s">
        <v>5293</v>
      </c>
      <c r="C2360" t="s">
        <v>5294</v>
      </c>
      <c r="E2360">
        <v>0.59</v>
      </c>
      <c r="F2360" s="156" t="e">
        <v>#N/A</v>
      </c>
      <c r="G2360" s="157" t="e">
        <v>#N/A</v>
      </c>
      <c r="H2360" s="158" t="e">
        <f t="shared" si="72"/>
        <v>#DIV/0!</v>
      </c>
      <c r="I2360" s="157" t="e">
        <f t="shared" si="73"/>
        <v>#N/A</v>
      </c>
      <c r="J2360" t="s">
        <v>5035</v>
      </c>
      <c r="K2360" t="s">
        <v>197</v>
      </c>
      <c r="L2360" t="s">
        <v>5013</v>
      </c>
      <c r="M2360" t="s">
        <v>199</v>
      </c>
    </row>
    <row r="2361" spans="1:13" x14ac:dyDescent="0.25">
      <c r="A2361" t="s">
        <v>5205</v>
      </c>
      <c r="B2361" t="s">
        <v>5295</v>
      </c>
      <c r="C2361" t="s">
        <v>5296</v>
      </c>
      <c r="E2361">
        <v>1.92</v>
      </c>
      <c r="F2361" s="156" t="e">
        <v>#N/A</v>
      </c>
      <c r="G2361" s="157" t="e">
        <v>#N/A</v>
      </c>
      <c r="H2361" s="158" t="e">
        <f t="shared" si="72"/>
        <v>#DIV/0!</v>
      </c>
      <c r="I2361" s="157" t="e">
        <f t="shared" si="73"/>
        <v>#N/A</v>
      </c>
      <c r="J2361" t="s">
        <v>5028</v>
      </c>
      <c r="K2361" t="s">
        <v>197</v>
      </c>
      <c r="L2361" t="s">
        <v>5029</v>
      </c>
      <c r="M2361" t="s">
        <v>199</v>
      </c>
    </row>
    <row r="2362" spans="1:13" x14ac:dyDescent="0.25">
      <c r="A2362" t="s">
        <v>5205</v>
      </c>
      <c r="B2362" t="s">
        <v>5297</v>
      </c>
      <c r="C2362" t="s">
        <v>5298</v>
      </c>
      <c r="E2362">
        <v>1.5</v>
      </c>
      <c r="F2362" s="156">
        <v>0.28000000000000003</v>
      </c>
      <c r="G2362" s="157">
        <v>0</v>
      </c>
      <c r="H2362" s="158" t="e">
        <f t="shared" si="72"/>
        <v>#DIV/0!</v>
      </c>
      <c r="I2362" s="157">
        <f t="shared" si="73"/>
        <v>5.3571428571428568</v>
      </c>
      <c r="J2362" t="s">
        <v>5282</v>
      </c>
      <c r="K2362" t="s">
        <v>197</v>
      </c>
      <c r="L2362" t="s">
        <v>4983</v>
      </c>
      <c r="M2362" t="s">
        <v>199</v>
      </c>
    </row>
    <row r="2363" spans="1:13" x14ac:dyDescent="0.25">
      <c r="A2363" t="s">
        <v>5205</v>
      </c>
      <c r="B2363" t="s">
        <v>5299</v>
      </c>
      <c r="C2363" t="s">
        <v>5300</v>
      </c>
      <c r="E2363">
        <v>1.48</v>
      </c>
      <c r="F2363" s="156">
        <v>0.28000000000000003</v>
      </c>
      <c r="G2363" s="157">
        <v>0</v>
      </c>
      <c r="H2363" s="158" t="e">
        <f t="shared" si="72"/>
        <v>#DIV/0!</v>
      </c>
      <c r="I2363" s="157">
        <f t="shared" si="73"/>
        <v>5.2857142857142856</v>
      </c>
      <c r="J2363" t="s">
        <v>5282</v>
      </c>
      <c r="K2363" t="s">
        <v>197</v>
      </c>
      <c r="L2363" t="s">
        <v>4983</v>
      </c>
      <c r="M2363" t="s">
        <v>199</v>
      </c>
    </row>
    <row r="2364" spans="1:13" x14ac:dyDescent="0.25">
      <c r="A2364" t="s">
        <v>5205</v>
      </c>
      <c r="B2364" t="s">
        <v>5301</v>
      </c>
      <c r="C2364" t="s">
        <v>5302</v>
      </c>
      <c r="E2364">
        <v>3.64</v>
      </c>
      <c r="F2364" s="156">
        <v>1</v>
      </c>
      <c r="G2364" s="157">
        <v>0</v>
      </c>
      <c r="H2364" s="158" t="e">
        <f t="shared" si="72"/>
        <v>#DIV/0!</v>
      </c>
      <c r="I2364" s="157">
        <f t="shared" si="73"/>
        <v>3.64</v>
      </c>
      <c r="J2364" t="s">
        <v>5282</v>
      </c>
      <c r="K2364" t="s">
        <v>197</v>
      </c>
      <c r="L2364" t="s">
        <v>4983</v>
      </c>
      <c r="M2364" t="s">
        <v>199</v>
      </c>
    </row>
    <row r="2365" spans="1:13" x14ac:dyDescent="0.25">
      <c r="A2365" t="s">
        <v>5205</v>
      </c>
      <c r="B2365" t="s">
        <v>5303</v>
      </c>
      <c r="C2365" t="s">
        <v>5304</v>
      </c>
      <c r="E2365">
        <v>6.92</v>
      </c>
      <c r="F2365" s="156">
        <v>1</v>
      </c>
      <c r="G2365" s="157">
        <v>0</v>
      </c>
      <c r="H2365" s="158" t="e">
        <f t="shared" si="72"/>
        <v>#DIV/0!</v>
      </c>
      <c r="I2365" s="157">
        <f t="shared" si="73"/>
        <v>6.92</v>
      </c>
      <c r="J2365" t="s">
        <v>5035</v>
      </c>
      <c r="K2365" t="s">
        <v>197</v>
      </c>
      <c r="L2365" t="s">
        <v>5013</v>
      </c>
      <c r="M2365" t="s">
        <v>199</v>
      </c>
    </row>
    <row r="2366" spans="1:13" x14ac:dyDescent="0.25">
      <c r="A2366" t="s">
        <v>5205</v>
      </c>
      <c r="B2366" t="s">
        <v>5305</v>
      </c>
      <c r="C2366" t="s">
        <v>5306</v>
      </c>
      <c r="E2366">
        <v>4.2</v>
      </c>
      <c r="F2366" s="156">
        <v>0.8</v>
      </c>
      <c r="G2366" s="157">
        <v>0</v>
      </c>
      <c r="H2366" s="158" t="e">
        <f t="shared" si="72"/>
        <v>#DIV/0!</v>
      </c>
      <c r="I2366" s="157">
        <f t="shared" si="73"/>
        <v>5.25</v>
      </c>
      <c r="J2366" t="s">
        <v>5307</v>
      </c>
      <c r="K2366" t="s">
        <v>231</v>
      </c>
      <c r="L2366" t="s">
        <v>5308</v>
      </c>
      <c r="M2366" t="s">
        <v>199</v>
      </c>
    </row>
    <row r="2367" spans="1:13" x14ac:dyDescent="0.25">
      <c r="A2367" t="s">
        <v>5205</v>
      </c>
      <c r="B2367" t="s">
        <v>5309</v>
      </c>
      <c r="C2367" t="s">
        <v>5310</v>
      </c>
      <c r="E2367">
        <v>2.15</v>
      </c>
      <c r="F2367" s="156" t="e">
        <v>#N/A</v>
      </c>
      <c r="G2367" s="157" t="e">
        <v>#N/A</v>
      </c>
      <c r="H2367" s="158" t="e">
        <f t="shared" si="72"/>
        <v>#DIV/0!</v>
      </c>
      <c r="I2367" s="157" t="e">
        <f t="shared" si="73"/>
        <v>#N/A</v>
      </c>
      <c r="J2367" t="e">
        <v>#N/A</v>
      </c>
      <c r="K2367" t="s">
        <v>276</v>
      </c>
      <c r="L2367" t="s">
        <v>5311</v>
      </c>
      <c r="M2367" t="s">
        <v>199</v>
      </c>
    </row>
    <row r="2368" spans="1:13" x14ac:dyDescent="0.25">
      <c r="A2368" t="s">
        <v>5205</v>
      </c>
      <c r="B2368" t="s">
        <v>5312</v>
      </c>
      <c r="C2368" t="s">
        <v>5313</v>
      </c>
      <c r="E2368">
        <v>2.0499999999999998</v>
      </c>
      <c r="F2368" s="156" t="e">
        <v>#N/A</v>
      </c>
      <c r="G2368" s="157" t="e">
        <v>#N/A</v>
      </c>
      <c r="H2368" s="158" t="e">
        <f t="shared" si="72"/>
        <v>#DIV/0!</v>
      </c>
      <c r="I2368" s="157" t="e">
        <f t="shared" si="73"/>
        <v>#N/A</v>
      </c>
      <c r="J2368" t="e">
        <v>#N/A</v>
      </c>
      <c r="K2368" t="s">
        <v>276</v>
      </c>
      <c r="L2368" t="s">
        <v>5311</v>
      </c>
      <c r="M2368" t="s">
        <v>199</v>
      </c>
    </row>
    <row r="2369" spans="1:13" x14ac:dyDescent="0.25">
      <c r="A2369" t="s">
        <v>5205</v>
      </c>
      <c r="B2369" t="s">
        <v>5314</v>
      </c>
      <c r="C2369" t="s">
        <v>5315</v>
      </c>
      <c r="E2369">
        <v>3.25</v>
      </c>
      <c r="F2369" s="156" t="e">
        <v>#N/A</v>
      </c>
      <c r="G2369" s="157" t="e">
        <v>#N/A</v>
      </c>
      <c r="H2369" s="158" t="e">
        <f t="shared" si="72"/>
        <v>#DIV/0!</v>
      </c>
      <c r="I2369" s="157" t="e">
        <f t="shared" si="73"/>
        <v>#N/A</v>
      </c>
      <c r="J2369" t="s">
        <v>4964</v>
      </c>
      <c r="K2369" t="s">
        <v>231</v>
      </c>
      <c r="L2369" t="s">
        <v>4965</v>
      </c>
      <c r="M2369" t="s">
        <v>199</v>
      </c>
    </row>
    <row r="2370" spans="1:13" x14ac:dyDescent="0.25">
      <c r="A2370" t="s">
        <v>5205</v>
      </c>
      <c r="B2370" t="s">
        <v>5316</v>
      </c>
      <c r="C2370" t="s">
        <v>5317</v>
      </c>
      <c r="E2370">
        <v>3.12</v>
      </c>
      <c r="F2370" s="156" t="e">
        <v>#N/A</v>
      </c>
      <c r="G2370" s="157" t="e">
        <v>#N/A</v>
      </c>
      <c r="H2370" s="158" t="e">
        <f t="shared" si="72"/>
        <v>#DIV/0!</v>
      </c>
      <c r="I2370" s="157" t="e">
        <f t="shared" si="73"/>
        <v>#N/A</v>
      </c>
      <c r="J2370" t="s">
        <v>5028</v>
      </c>
      <c r="K2370" t="s">
        <v>197</v>
      </c>
      <c r="L2370" t="s">
        <v>5029</v>
      </c>
      <c r="M2370" t="s">
        <v>199</v>
      </c>
    </row>
    <row r="2371" spans="1:13" x14ac:dyDescent="0.25">
      <c r="A2371" t="s">
        <v>5205</v>
      </c>
      <c r="B2371" t="s">
        <v>5318</v>
      </c>
      <c r="C2371" t="s">
        <v>5319</v>
      </c>
      <c r="E2371">
        <v>3.63</v>
      </c>
      <c r="F2371" s="156" t="e">
        <v>#N/A</v>
      </c>
      <c r="G2371" s="157" t="e">
        <v>#N/A</v>
      </c>
      <c r="H2371" s="158" t="e">
        <f t="shared" ref="H2371:H2434" si="74">(D2371-E2371)/D2371</f>
        <v>#DIV/0!</v>
      </c>
      <c r="I2371" s="157" t="e">
        <f t="shared" ref="I2371:I2434" si="75">E2371/F2371</f>
        <v>#N/A</v>
      </c>
      <c r="J2371" t="s">
        <v>5028</v>
      </c>
      <c r="K2371" t="s">
        <v>197</v>
      </c>
      <c r="L2371" t="s">
        <v>5029</v>
      </c>
      <c r="M2371" t="s">
        <v>199</v>
      </c>
    </row>
    <row r="2372" spans="1:13" x14ac:dyDescent="0.25">
      <c r="A2372" t="s">
        <v>5205</v>
      </c>
      <c r="B2372" t="s">
        <v>5320</v>
      </c>
      <c r="C2372" t="s">
        <v>5321</v>
      </c>
      <c r="E2372">
        <v>1.1599999999999999</v>
      </c>
      <c r="F2372" s="156" t="e">
        <v>#N/A</v>
      </c>
      <c r="G2372" s="157" t="e">
        <v>#N/A</v>
      </c>
      <c r="H2372" s="158" t="e">
        <f t="shared" si="74"/>
        <v>#DIV/0!</v>
      </c>
      <c r="I2372" s="157" t="e">
        <f t="shared" si="75"/>
        <v>#N/A</v>
      </c>
      <c r="J2372" t="s">
        <v>5028</v>
      </c>
      <c r="K2372" t="s">
        <v>197</v>
      </c>
      <c r="L2372" t="s">
        <v>5029</v>
      </c>
      <c r="M2372" t="s">
        <v>199</v>
      </c>
    </row>
    <row r="2373" spans="1:13" x14ac:dyDescent="0.25">
      <c r="A2373" t="s">
        <v>5205</v>
      </c>
      <c r="B2373" t="s">
        <v>5322</v>
      </c>
      <c r="C2373" t="s">
        <v>5323</v>
      </c>
      <c r="E2373">
        <v>1.1499999999999999</v>
      </c>
      <c r="F2373" s="156" t="e">
        <v>#N/A</v>
      </c>
      <c r="G2373" s="157" t="e">
        <v>#N/A</v>
      </c>
      <c r="H2373" s="158" t="e">
        <f t="shared" si="74"/>
        <v>#DIV/0!</v>
      </c>
      <c r="I2373" s="157" t="e">
        <f t="shared" si="75"/>
        <v>#N/A</v>
      </c>
      <c r="J2373" t="s">
        <v>5028</v>
      </c>
      <c r="K2373" t="s">
        <v>197</v>
      </c>
      <c r="L2373" t="s">
        <v>5029</v>
      </c>
      <c r="M2373" t="s">
        <v>199</v>
      </c>
    </row>
    <row r="2374" spans="1:13" x14ac:dyDescent="0.25">
      <c r="A2374" t="s">
        <v>5205</v>
      </c>
      <c r="B2374" t="s">
        <v>5324</v>
      </c>
      <c r="C2374" t="s">
        <v>5325</v>
      </c>
      <c r="E2374">
        <v>1.29</v>
      </c>
      <c r="F2374" s="156" t="e">
        <v>#N/A</v>
      </c>
      <c r="G2374" s="157" t="e">
        <v>#N/A</v>
      </c>
      <c r="H2374" s="158" t="e">
        <f t="shared" si="74"/>
        <v>#DIV/0!</v>
      </c>
      <c r="I2374" s="157" t="e">
        <f t="shared" si="75"/>
        <v>#N/A</v>
      </c>
      <c r="J2374" t="e">
        <v>#N/A</v>
      </c>
      <c r="K2374" t="s">
        <v>197</v>
      </c>
      <c r="L2374" t="s">
        <v>5013</v>
      </c>
      <c r="M2374" t="s">
        <v>199</v>
      </c>
    </row>
    <row r="2375" spans="1:13" x14ac:dyDescent="0.25">
      <c r="A2375" t="s">
        <v>5205</v>
      </c>
      <c r="B2375" t="s">
        <v>5326</v>
      </c>
      <c r="C2375" t="s">
        <v>5327</v>
      </c>
      <c r="E2375">
        <v>1.55</v>
      </c>
      <c r="F2375" s="156">
        <v>1</v>
      </c>
      <c r="G2375" s="157">
        <v>0</v>
      </c>
      <c r="H2375" s="158" t="e">
        <f t="shared" si="74"/>
        <v>#DIV/0!</v>
      </c>
      <c r="I2375" s="157">
        <f t="shared" si="75"/>
        <v>1.55</v>
      </c>
      <c r="J2375" t="s">
        <v>4990</v>
      </c>
      <c r="K2375" t="s">
        <v>197</v>
      </c>
      <c r="L2375" t="s">
        <v>4980</v>
      </c>
      <c r="M2375" t="s">
        <v>199</v>
      </c>
    </row>
    <row r="2376" spans="1:13" x14ac:dyDescent="0.25">
      <c r="A2376" t="s">
        <v>5205</v>
      </c>
      <c r="B2376" t="s">
        <v>5328</v>
      </c>
      <c r="C2376" t="s">
        <v>5329</v>
      </c>
      <c r="E2376">
        <v>3.05</v>
      </c>
      <c r="F2376" s="156" t="e">
        <v>#N/A</v>
      </c>
      <c r="G2376" s="157" t="e">
        <v>#N/A</v>
      </c>
      <c r="H2376" s="158" t="e">
        <f t="shared" si="74"/>
        <v>#DIV/0!</v>
      </c>
      <c r="I2376" s="157" t="e">
        <f t="shared" si="75"/>
        <v>#N/A</v>
      </c>
      <c r="J2376" t="s">
        <v>5028</v>
      </c>
      <c r="K2376" t="s">
        <v>197</v>
      </c>
      <c r="L2376" t="s">
        <v>5029</v>
      </c>
      <c r="M2376" t="s">
        <v>199</v>
      </c>
    </row>
    <row r="2377" spans="1:13" x14ac:dyDescent="0.25">
      <c r="A2377" t="s">
        <v>5205</v>
      </c>
      <c r="B2377" t="s">
        <v>5330</v>
      </c>
      <c r="C2377" t="s">
        <v>5331</v>
      </c>
      <c r="E2377">
        <v>1.1599999999999999</v>
      </c>
      <c r="F2377" s="156">
        <v>1</v>
      </c>
      <c r="G2377" s="157">
        <v>0</v>
      </c>
      <c r="H2377" s="158" t="e">
        <f t="shared" si="74"/>
        <v>#DIV/0!</v>
      </c>
      <c r="I2377" s="157">
        <f t="shared" si="75"/>
        <v>1.1599999999999999</v>
      </c>
      <c r="J2377" t="s">
        <v>5332</v>
      </c>
      <c r="K2377" t="s">
        <v>244</v>
      </c>
      <c r="L2377" t="s">
        <v>5333</v>
      </c>
      <c r="M2377" t="s">
        <v>199</v>
      </c>
    </row>
    <row r="2378" spans="1:13" x14ac:dyDescent="0.25">
      <c r="A2378" t="s">
        <v>5205</v>
      </c>
      <c r="B2378" t="s">
        <v>5334</v>
      </c>
      <c r="C2378" t="s">
        <v>5335</v>
      </c>
      <c r="E2378">
        <v>3.1</v>
      </c>
      <c r="F2378" s="156">
        <v>1</v>
      </c>
      <c r="G2378" s="157">
        <v>0</v>
      </c>
      <c r="H2378" s="158" t="e">
        <f t="shared" si="74"/>
        <v>#DIV/0!</v>
      </c>
      <c r="I2378" s="157">
        <f t="shared" si="75"/>
        <v>3.1</v>
      </c>
      <c r="J2378" t="s">
        <v>5282</v>
      </c>
      <c r="K2378" t="s">
        <v>276</v>
      </c>
      <c r="L2378" t="s">
        <v>4983</v>
      </c>
      <c r="M2378" t="s">
        <v>199</v>
      </c>
    </row>
    <row r="2379" spans="1:13" x14ac:dyDescent="0.25">
      <c r="A2379" t="s">
        <v>5205</v>
      </c>
      <c r="B2379" t="s">
        <v>5336</v>
      </c>
      <c r="C2379" t="s">
        <v>5337</v>
      </c>
      <c r="E2379">
        <v>2.48</v>
      </c>
      <c r="F2379" s="156">
        <v>0.9</v>
      </c>
      <c r="G2379" s="157">
        <v>0</v>
      </c>
      <c r="H2379" s="158" t="e">
        <f t="shared" si="74"/>
        <v>#DIV/0!</v>
      </c>
      <c r="I2379" s="157">
        <f t="shared" si="75"/>
        <v>2.7555555555555555</v>
      </c>
      <c r="J2379" t="s">
        <v>5282</v>
      </c>
      <c r="K2379" t="s">
        <v>276</v>
      </c>
      <c r="L2379" t="s">
        <v>4983</v>
      </c>
      <c r="M2379" t="s">
        <v>199</v>
      </c>
    </row>
    <row r="2380" spans="1:13" x14ac:dyDescent="0.25">
      <c r="A2380" t="s">
        <v>5205</v>
      </c>
      <c r="B2380" t="s">
        <v>5338</v>
      </c>
      <c r="C2380" t="s">
        <v>5339</v>
      </c>
      <c r="E2380">
        <v>1.44</v>
      </c>
      <c r="F2380" s="156">
        <v>1</v>
      </c>
      <c r="G2380" s="157">
        <v>0</v>
      </c>
      <c r="H2380" s="158" t="e">
        <f t="shared" si="74"/>
        <v>#DIV/0!</v>
      </c>
      <c r="I2380" s="157">
        <f t="shared" si="75"/>
        <v>1.44</v>
      </c>
      <c r="J2380" t="s">
        <v>5282</v>
      </c>
      <c r="K2380" t="s">
        <v>276</v>
      </c>
      <c r="L2380" t="s">
        <v>4983</v>
      </c>
      <c r="M2380" t="s">
        <v>199</v>
      </c>
    </row>
    <row r="2381" spans="1:13" x14ac:dyDescent="0.25">
      <c r="A2381" t="s">
        <v>5205</v>
      </c>
      <c r="B2381" t="s">
        <v>5340</v>
      </c>
      <c r="C2381" t="s">
        <v>5341</v>
      </c>
      <c r="E2381">
        <v>1.43</v>
      </c>
      <c r="F2381" s="156">
        <v>0.28000000000000003</v>
      </c>
      <c r="G2381" s="157">
        <v>0</v>
      </c>
      <c r="H2381" s="158" t="e">
        <f t="shared" si="74"/>
        <v>#DIV/0!</v>
      </c>
      <c r="I2381" s="157">
        <f t="shared" si="75"/>
        <v>5.1071428571428568</v>
      </c>
      <c r="J2381" t="s">
        <v>4964</v>
      </c>
      <c r="K2381" t="s">
        <v>231</v>
      </c>
      <c r="L2381" t="s">
        <v>4965</v>
      </c>
      <c r="M2381" t="s">
        <v>199</v>
      </c>
    </row>
    <row r="2382" spans="1:13" x14ac:dyDescent="0.25">
      <c r="A2382" t="s">
        <v>5205</v>
      </c>
      <c r="B2382" t="s">
        <v>5342</v>
      </c>
      <c r="C2382" t="s">
        <v>5343</v>
      </c>
      <c r="E2382">
        <v>1.5365</v>
      </c>
      <c r="F2382" s="156">
        <v>0.5</v>
      </c>
      <c r="G2382" s="157">
        <v>0</v>
      </c>
      <c r="H2382" s="158" t="e">
        <f t="shared" si="74"/>
        <v>#DIV/0!</v>
      </c>
      <c r="I2382" s="157">
        <f t="shared" si="75"/>
        <v>3.073</v>
      </c>
      <c r="J2382" t="s">
        <v>5344</v>
      </c>
      <c r="K2382" t="s">
        <v>197</v>
      </c>
      <c r="L2382" t="s">
        <v>5345</v>
      </c>
      <c r="M2382" t="s">
        <v>199</v>
      </c>
    </row>
    <row r="2383" spans="1:13" x14ac:dyDescent="0.25">
      <c r="A2383" t="s">
        <v>5205</v>
      </c>
      <c r="B2383" t="s">
        <v>5346</v>
      </c>
      <c r="C2383" t="s">
        <v>5347</v>
      </c>
      <c r="E2383">
        <v>2.74</v>
      </c>
      <c r="F2383" s="156" t="e">
        <v>#N/A</v>
      </c>
      <c r="G2383" s="157" t="e">
        <v>#N/A</v>
      </c>
      <c r="H2383" s="158" t="e">
        <f t="shared" si="74"/>
        <v>#DIV/0!</v>
      </c>
      <c r="I2383" s="157" t="e">
        <f t="shared" si="75"/>
        <v>#N/A</v>
      </c>
      <c r="J2383" t="e">
        <v>#N/A</v>
      </c>
      <c r="K2383" t="s">
        <v>197</v>
      </c>
      <c r="L2383" t="s">
        <v>5013</v>
      </c>
      <c r="M2383" t="s">
        <v>199</v>
      </c>
    </row>
    <row r="2384" spans="1:13" x14ac:dyDescent="0.25">
      <c r="A2384" t="s">
        <v>5205</v>
      </c>
      <c r="B2384" t="s">
        <v>5348</v>
      </c>
      <c r="C2384" t="s">
        <v>5349</v>
      </c>
      <c r="E2384">
        <v>3.3898000000000001</v>
      </c>
      <c r="F2384" s="156">
        <v>1</v>
      </c>
      <c r="G2384" s="157">
        <v>0</v>
      </c>
      <c r="H2384" s="158" t="e">
        <f t="shared" si="74"/>
        <v>#DIV/0!</v>
      </c>
      <c r="I2384" s="157">
        <f t="shared" si="75"/>
        <v>3.3898000000000001</v>
      </c>
      <c r="J2384" t="s">
        <v>5002</v>
      </c>
      <c r="K2384" t="s">
        <v>197</v>
      </c>
      <c r="L2384" t="s">
        <v>4997</v>
      </c>
      <c r="M2384" t="s">
        <v>199</v>
      </c>
    </row>
    <row r="2385" spans="1:13" x14ac:dyDescent="0.25">
      <c r="A2385" t="s">
        <v>5205</v>
      </c>
      <c r="B2385" t="s">
        <v>5350</v>
      </c>
      <c r="C2385" t="s">
        <v>5351</v>
      </c>
      <c r="E2385">
        <v>1.42</v>
      </c>
      <c r="F2385" s="156" t="e">
        <v>#N/A</v>
      </c>
      <c r="G2385" s="157" t="e">
        <v>#N/A</v>
      </c>
      <c r="H2385" s="158" t="e">
        <f t="shared" si="74"/>
        <v>#DIV/0!</v>
      </c>
      <c r="I2385" s="157" t="e">
        <f t="shared" si="75"/>
        <v>#N/A</v>
      </c>
      <c r="J2385" t="e">
        <v>#N/A</v>
      </c>
      <c r="K2385" t="s">
        <v>197</v>
      </c>
      <c r="L2385" t="s">
        <v>5029</v>
      </c>
      <c r="M2385" t="s">
        <v>199</v>
      </c>
    </row>
    <row r="2386" spans="1:13" x14ac:dyDescent="0.25">
      <c r="A2386" t="s">
        <v>5205</v>
      </c>
      <c r="B2386" t="s">
        <v>5352</v>
      </c>
      <c r="C2386" t="s">
        <v>5353</v>
      </c>
      <c r="E2386">
        <v>1.62</v>
      </c>
      <c r="F2386" s="156" t="e">
        <v>#N/A</v>
      </c>
      <c r="G2386" s="157" t="e">
        <v>#N/A</v>
      </c>
      <c r="H2386" s="158" t="e">
        <f t="shared" si="74"/>
        <v>#DIV/0!</v>
      </c>
      <c r="I2386" s="157" t="e">
        <f t="shared" si="75"/>
        <v>#N/A</v>
      </c>
      <c r="J2386" t="e">
        <v>#N/A</v>
      </c>
      <c r="K2386" t="s">
        <v>231</v>
      </c>
      <c r="L2386" t="s">
        <v>5118</v>
      </c>
      <c r="M2386" t="s">
        <v>199</v>
      </c>
    </row>
    <row r="2387" spans="1:13" x14ac:dyDescent="0.25">
      <c r="A2387" t="s">
        <v>5205</v>
      </c>
      <c r="B2387" t="s">
        <v>5354</v>
      </c>
      <c r="C2387" t="s">
        <v>5355</v>
      </c>
      <c r="E2387">
        <v>1.59</v>
      </c>
      <c r="F2387" s="156" t="e">
        <v>#N/A</v>
      </c>
      <c r="G2387" s="157" t="e">
        <v>#N/A</v>
      </c>
      <c r="H2387" s="158" t="e">
        <f t="shared" si="74"/>
        <v>#DIV/0!</v>
      </c>
      <c r="I2387" s="157" t="e">
        <f t="shared" si="75"/>
        <v>#N/A</v>
      </c>
      <c r="J2387" t="e">
        <v>#N/A</v>
      </c>
      <c r="K2387" t="s">
        <v>197</v>
      </c>
      <c r="L2387" t="s">
        <v>5115</v>
      </c>
      <c r="M2387" t="s">
        <v>199</v>
      </c>
    </row>
    <row r="2388" spans="1:13" x14ac:dyDescent="0.25">
      <c r="A2388" t="s">
        <v>5205</v>
      </c>
      <c r="B2388" t="s">
        <v>5356</v>
      </c>
      <c r="C2388" t="s">
        <v>5357</v>
      </c>
      <c r="E2388">
        <v>3.23</v>
      </c>
      <c r="F2388" s="156" t="e">
        <v>#N/A</v>
      </c>
      <c r="G2388" s="157" t="e">
        <v>#N/A</v>
      </c>
      <c r="H2388" s="158" t="e">
        <f t="shared" si="74"/>
        <v>#DIV/0!</v>
      </c>
      <c r="I2388" s="157" t="e">
        <f t="shared" si="75"/>
        <v>#N/A</v>
      </c>
      <c r="J2388" t="s">
        <v>5028</v>
      </c>
      <c r="K2388" t="s">
        <v>197</v>
      </c>
      <c r="L2388" t="s">
        <v>5029</v>
      </c>
      <c r="M2388" t="s">
        <v>199</v>
      </c>
    </row>
    <row r="2389" spans="1:13" x14ac:dyDescent="0.25">
      <c r="A2389" t="s">
        <v>5205</v>
      </c>
      <c r="B2389" t="s">
        <v>5358</v>
      </c>
      <c r="C2389" t="s">
        <v>5359</v>
      </c>
      <c r="E2389">
        <v>0.93</v>
      </c>
      <c r="F2389" s="156" t="e">
        <v>#N/A</v>
      </c>
      <c r="G2389" s="157" t="e">
        <v>#N/A</v>
      </c>
      <c r="H2389" s="158" t="e">
        <f t="shared" si="74"/>
        <v>#DIV/0!</v>
      </c>
      <c r="I2389" s="157" t="e">
        <f t="shared" si="75"/>
        <v>#N/A</v>
      </c>
      <c r="J2389" t="s">
        <v>5028</v>
      </c>
      <c r="K2389" t="s">
        <v>197</v>
      </c>
      <c r="L2389" t="s">
        <v>5029</v>
      </c>
      <c r="M2389" t="s">
        <v>199</v>
      </c>
    </row>
    <row r="2390" spans="1:13" x14ac:dyDescent="0.25">
      <c r="A2390" t="s">
        <v>5205</v>
      </c>
      <c r="B2390" t="s">
        <v>5360</v>
      </c>
      <c r="C2390" t="s">
        <v>5361</v>
      </c>
      <c r="E2390">
        <v>0.87</v>
      </c>
      <c r="F2390" s="156" t="e">
        <v>#N/A</v>
      </c>
      <c r="G2390" s="157" t="e">
        <v>#N/A</v>
      </c>
      <c r="H2390" s="158" t="e">
        <f t="shared" si="74"/>
        <v>#DIV/0!</v>
      </c>
      <c r="I2390" s="157" t="e">
        <f t="shared" si="75"/>
        <v>#N/A</v>
      </c>
      <c r="J2390" t="s">
        <v>5028</v>
      </c>
      <c r="K2390" t="s">
        <v>197</v>
      </c>
      <c r="L2390" t="s">
        <v>5029</v>
      </c>
      <c r="M2390" t="s">
        <v>199</v>
      </c>
    </row>
    <row r="2391" spans="1:13" x14ac:dyDescent="0.25">
      <c r="A2391" t="s">
        <v>5205</v>
      </c>
      <c r="B2391" t="s">
        <v>5362</v>
      </c>
      <c r="C2391" t="s">
        <v>5363</v>
      </c>
      <c r="E2391">
        <v>2.38</v>
      </c>
      <c r="F2391" s="156" t="e">
        <v>#N/A</v>
      </c>
      <c r="G2391" s="157" t="e">
        <v>#N/A</v>
      </c>
      <c r="H2391" s="158" t="e">
        <f t="shared" si="74"/>
        <v>#DIV/0!</v>
      </c>
      <c r="I2391" s="157" t="e">
        <f t="shared" si="75"/>
        <v>#N/A</v>
      </c>
      <c r="J2391" t="s">
        <v>5028</v>
      </c>
      <c r="K2391" t="s">
        <v>197</v>
      </c>
      <c r="L2391" t="s">
        <v>5029</v>
      </c>
      <c r="M2391" t="s">
        <v>199</v>
      </c>
    </row>
    <row r="2392" spans="1:13" x14ac:dyDescent="0.25">
      <c r="A2392" t="s">
        <v>5205</v>
      </c>
      <c r="B2392" t="s">
        <v>5364</v>
      </c>
      <c r="C2392" t="s">
        <v>5365</v>
      </c>
      <c r="E2392">
        <v>3.09</v>
      </c>
      <c r="F2392" s="156" t="e">
        <v>#N/A</v>
      </c>
      <c r="G2392" s="157" t="e">
        <v>#N/A</v>
      </c>
      <c r="H2392" s="158" t="e">
        <f t="shared" si="74"/>
        <v>#DIV/0!</v>
      </c>
      <c r="I2392" s="157" t="e">
        <f t="shared" si="75"/>
        <v>#N/A</v>
      </c>
      <c r="J2392" t="s">
        <v>5028</v>
      </c>
      <c r="K2392" t="s">
        <v>197</v>
      </c>
      <c r="L2392" t="s">
        <v>5029</v>
      </c>
      <c r="M2392" t="s">
        <v>199</v>
      </c>
    </row>
    <row r="2393" spans="1:13" x14ac:dyDescent="0.25">
      <c r="A2393" t="s">
        <v>5205</v>
      </c>
      <c r="B2393" t="s">
        <v>5366</v>
      </c>
      <c r="C2393" t="s">
        <v>5367</v>
      </c>
      <c r="E2393">
        <v>2.5099999999999998</v>
      </c>
      <c r="F2393" s="156" t="e">
        <v>#N/A</v>
      </c>
      <c r="G2393" s="157" t="e">
        <v>#N/A</v>
      </c>
      <c r="H2393" s="158" t="e">
        <f t="shared" si="74"/>
        <v>#DIV/0!</v>
      </c>
      <c r="I2393" s="157" t="e">
        <f t="shared" si="75"/>
        <v>#N/A</v>
      </c>
      <c r="J2393" t="s">
        <v>5028</v>
      </c>
      <c r="K2393" t="s">
        <v>197</v>
      </c>
      <c r="L2393" t="s">
        <v>5029</v>
      </c>
      <c r="M2393" t="s">
        <v>199</v>
      </c>
    </row>
    <row r="2394" spans="1:13" x14ac:dyDescent="0.25">
      <c r="A2394" t="s">
        <v>5205</v>
      </c>
      <c r="B2394" t="s">
        <v>5368</v>
      </c>
      <c r="C2394" t="s">
        <v>5369</v>
      </c>
      <c r="E2394">
        <v>3.42</v>
      </c>
      <c r="F2394" s="156">
        <v>1</v>
      </c>
      <c r="G2394" s="157">
        <v>0</v>
      </c>
      <c r="H2394" s="158" t="e">
        <f t="shared" si="74"/>
        <v>#DIV/0!</v>
      </c>
      <c r="I2394" s="157">
        <f t="shared" si="75"/>
        <v>3.42</v>
      </c>
      <c r="J2394" t="s">
        <v>5028</v>
      </c>
      <c r="K2394" t="s">
        <v>197</v>
      </c>
      <c r="L2394" t="s">
        <v>5029</v>
      </c>
      <c r="M2394" t="s">
        <v>199</v>
      </c>
    </row>
    <row r="2395" spans="1:13" x14ac:dyDescent="0.25">
      <c r="A2395" t="s">
        <v>5205</v>
      </c>
      <c r="B2395" t="s">
        <v>5370</v>
      </c>
      <c r="C2395" t="s">
        <v>5371</v>
      </c>
      <c r="E2395">
        <v>2.12</v>
      </c>
      <c r="F2395" s="156">
        <v>1</v>
      </c>
      <c r="G2395" s="157">
        <v>0</v>
      </c>
      <c r="H2395" s="158" t="e">
        <f t="shared" si="74"/>
        <v>#DIV/0!</v>
      </c>
      <c r="I2395" s="157">
        <f t="shared" si="75"/>
        <v>2.12</v>
      </c>
      <c r="J2395" t="s">
        <v>5282</v>
      </c>
      <c r="K2395" t="s">
        <v>197</v>
      </c>
      <c r="L2395" t="s">
        <v>4983</v>
      </c>
      <c r="M2395" t="s">
        <v>199</v>
      </c>
    </row>
    <row r="2396" spans="1:13" x14ac:dyDescent="0.25">
      <c r="A2396" t="s">
        <v>5205</v>
      </c>
      <c r="B2396" t="s">
        <v>5372</v>
      </c>
      <c r="C2396" t="s">
        <v>5373</v>
      </c>
      <c r="E2396">
        <v>1.0249999999999999</v>
      </c>
      <c r="F2396" s="156">
        <v>0.09</v>
      </c>
      <c r="G2396" s="157">
        <v>0</v>
      </c>
      <c r="H2396" s="158" t="e">
        <f t="shared" si="74"/>
        <v>#DIV/0!</v>
      </c>
      <c r="I2396" s="157">
        <f t="shared" si="75"/>
        <v>11.388888888888888</v>
      </c>
      <c r="J2396" t="s">
        <v>5374</v>
      </c>
      <c r="K2396" t="s">
        <v>244</v>
      </c>
      <c r="L2396" t="s">
        <v>5375</v>
      </c>
      <c r="M2396" t="s">
        <v>199</v>
      </c>
    </row>
    <row r="2397" spans="1:13" x14ac:dyDescent="0.25">
      <c r="A2397" t="s">
        <v>5205</v>
      </c>
      <c r="B2397" t="s">
        <v>5376</v>
      </c>
      <c r="C2397" t="s">
        <v>5377</v>
      </c>
      <c r="E2397">
        <v>1.0249999999999999</v>
      </c>
      <c r="F2397" s="156">
        <v>9.5000000000000001E-2</v>
      </c>
      <c r="G2397" s="157">
        <v>0</v>
      </c>
      <c r="H2397" s="158" t="e">
        <f t="shared" si="74"/>
        <v>#DIV/0!</v>
      </c>
      <c r="I2397" s="157">
        <f t="shared" si="75"/>
        <v>10.789473684210526</v>
      </c>
      <c r="J2397" t="s">
        <v>5374</v>
      </c>
      <c r="K2397" t="s">
        <v>244</v>
      </c>
      <c r="L2397" t="s">
        <v>5375</v>
      </c>
      <c r="M2397" t="s">
        <v>199</v>
      </c>
    </row>
    <row r="2398" spans="1:13" x14ac:dyDescent="0.25">
      <c r="A2398" t="s">
        <v>5205</v>
      </c>
      <c r="B2398" t="s">
        <v>5378</v>
      </c>
      <c r="C2398" t="s">
        <v>5379</v>
      </c>
      <c r="E2398">
        <v>1.0249999999999999</v>
      </c>
      <c r="F2398" s="156">
        <v>9.5000000000000001E-2</v>
      </c>
      <c r="G2398" s="157">
        <v>0</v>
      </c>
      <c r="H2398" s="158" t="e">
        <f t="shared" si="74"/>
        <v>#DIV/0!</v>
      </c>
      <c r="I2398" s="157">
        <f t="shared" si="75"/>
        <v>10.789473684210526</v>
      </c>
      <c r="J2398" t="s">
        <v>5374</v>
      </c>
      <c r="K2398" t="s">
        <v>244</v>
      </c>
      <c r="L2398" t="s">
        <v>5375</v>
      </c>
      <c r="M2398" t="s">
        <v>199</v>
      </c>
    </row>
    <row r="2399" spans="1:13" x14ac:dyDescent="0.25">
      <c r="A2399" t="s">
        <v>5205</v>
      </c>
      <c r="B2399" t="s">
        <v>5380</v>
      </c>
      <c r="C2399" t="s">
        <v>5381</v>
      </c>
      <c r="E2399">
        <v>0.8</v>
      </c>
      <c r="F2399" s="156">
        <v>0.09</v>
      </c>
      <c r="G2399" s="157">
        <v>0</v>
      </c>
      <c r="H2399" s="158" t="e">
        <f t="shared" si="74"/>
        <v>#DIV/0!</v>
      </c>
      <c r="I2399" s="157">
        <f t="shared" si="75"/>
        <v>8.8888888888888893</v>
      </c>
      <c r="J2399" t="s">
        <v>5374</v>
      </c>
      <c r="K2399" t="s">
        <v>244</v>
      </c>
      <c r="L2399" t="s">
        <v>5375</v>
      </c>
      <c r="M2399" t="s">
        <v>199</v>
      </c>
    </row>
    <row r="2400" spans="1:13" x14ac:dyDescent="0.25">
      <c r="A2400" t="s">
        <v>5205</v>
      </c>
      <c r="B2400" t="s">
        <v>5382</v>
      </c>
      <c r="C2400" t="s">
        <v>5383</v>
      </c>
      <c r="E2400">
        <v>1.01</v>
      </c>
      <c r="F2400" s="156" t="e">
        <v>#N/A</v>
      </c>
      <c r="G2400" s="157" t="e">
        <v>#N/A</v>
      </c>
      <c r="H2400" s="158" t="e">
        <f t="shared" si="74"/>
        <v>#DIV/0!</v>
      </c>
      <c r="I2400" s="157" t="e">
        <f t="shared" si="75"/>
        <v>#N/A</v>
      </c>
      <c r="J2400" t="e">
        <v>#N/A</v>
      </c>
      <c r="K2400" t="s">
        <v>244</v>
      </c>
      <c r="L2400" t="s">
        <v>5375</v>
      </c>
      <c r="M2400" t="s">
        <v>199</v>
      </c>
    </row>
    <row r="2401" spans="1:13" x14ac:dyDescent="0.25">
      <c r="A2401" t="s">
        <v>5205</v>
      </c>
      <c r="B2401" t="s">
        <v>5384</v>
      </c>
      <c r="C2401" t="s">
        <v>5385</v>
      </c>
      <c r="E2401">
        <v>2.75</v>
      </c>
      <c r="F2401" s="156" t="e">
        <v>#N/A</v>
      </c>
      <c r="G2401" s="157" t="e">
        <v>#N/A</v>
      </c>
      <c r="H2401" s="158" t="e">
        <f t="shared" si="74"/>
        <v>#DIV/0!</v>
      </c>
      <c r="I2401" s="157" t="e">
        <f t="shared" si="75"/>
        <v>#N/A</v>
      </c>
      <c r="J2401" t="s">
        <v>5028</v>
      </c>
      <c r="K2401" t="s">
        <v>197</v>
      </c>
      <c r="L2401" t="s">
        <v>5029</v>
      </c>
      <c r="M2401" t="s">
        <v>199</v>
      </c>
    </row>
    <row r="2402" spans="1:13" x14ac:dyDescent="0.25">
      <c r="A2402" t="s">
        <v>5205</v>
      </c>
      <c r="B2402" t="s">
        <v>5386</v>
      </c>
      <c r="C2402" t="s">
        <v>5387</v>
      </c>
      <c r="E2402">
        <v>2.4700000000000002</v>
      </c>
      <c r="F2402" s="156" t="e">
        <v>#N/A</v>
      </c>
      <c r="G2402" s="157" t="e">
        <v>#N/A</v>
      </c>
      <c r="H2402" s="158" t="e">
        <f t="shared" si="74"/>
        <v>#DIV/0!</v>
      </c>
      <c r="I2402" s="157" t="e">
        <f t="shared" si="75"/>
        <v>#N/A</v>
      </c>
      <c r="J2402" t="e">
        <v>#N/A</v>
      </c>
      <c r="K2402" t="s">
        <v>197</v>
      </c>
      <c r="L2402" t="s">
        <v>5032</v>
      </c>
      <c r="M2402" t="s">
        <v>199</v>
      </c>
    </row>
    <row r="2403" spans="1:13" x14ac:dyDescent="0.25">
      <c r="A2403" t="s">
        <v>5205</v>
      </c>
      <c r="B2403" t="s">
        <v>5388</v>
      </c>
      <c r="C2403" t="s">
        <v>5389</v>
      </c>
      <c r="E2403">
        <v>2.19</v>
      </c>
      <c r="F2403" s="156" t="e">
        <v>#N/A</v>
      </c>
      <c r="G2403" s="157" t="e">
        <v>#N/A</v>
      </c>
      <c r="H2403" s="158" t="e">
        <f t="shared" si="74"/>
        <v>#DIV/0!</v>
      </c>
      <c r="I2403" s="157" t="e">
        <f t="shared" si="75"/>
        <v>#N/A</v>
      </c>
      <c r="J2403" t="e">
        <v>#N/A</v>
      </c>
      <c r="K2403" t="s">
        <v>197</v>
      </c>
      <c r="L2403" t="s">
        <v>4980</v>
      </c>
      <c r="M2403" t="s">
        <v>199</v>
      </c>
    </row>
    <row r="2404" spans="1:13" x14ac:dyDescent="0.25">
      <c r="A2404" t="s">
        <v>5205</v>
      </c>
      <c r="B2404" t="s">
        <v>5390</v>
      </c>
      <c r="C2404" t="s">
        <v>5391</v>
      </c>
      <c r="E2404">
        <v>2.59</v>
      </c>
      <c r="F2404" s="156" t="e">
        <v>#N/A</v>
      </c>
      <c r="G2404" s="157" t="e">
        <v>#N/A</v>
      </c>
      <c r="H2404" s="158" t="e">
        <f t="shared" si="74"/>
        <v>#DIV/0!</v>
      </c>
      <c r="I2404" s="157" t="e">
        <f t="shared" si="75"/>
        <v>#N/A</v>
      </c>
      <c r="J2404" t="s">
        <v>5028</v>
      </c>
      <c r="K2404" t="s">
        <v>197</v>
      </c>
      <c r="L2404" t="s">
        <v>5029</v>
      </c>
      <c r="M2404" t="s">
        <v>199</v>
      </c>
    </row>
    <row r="2405" spans="1:13" x14ac:dyDescent="0.25">
      <c r="A2405" t="s">
        <v>5205</v>
      </c>
      <c r="B2405" t="s">
        <v>5392</v>
      </c>
      <c r="C2405" t="s">
        <v>5393</v>
      </c>
      <c r="E2405">
        <v>4.3099999999999996</v>
      </c>
      <c r="F2405" s="156">
        <v>0.8</v>
      </c>
      <c r="G2405" s="157">
        <v>0</v>
      </c>
      <c r="H2405" s="158" t="e">
        <f t="shared" si="74"/>
        <v>#DIV/0!</v>
      </c>
      <c r="I2405" s="157">
        <f t="shared" si="75"/>
        <v>5.3874999999999993</v>
      </c>
      <c r="J2405" t="s">
        <v>5307</v>
      </c>
      <c r="K2405" t="s">
        <v>231</v>
      </c>
      <c r="L2405" t="s">
        <v>5308</v>
      </c>
      <c r="M2405" t="s">
        <v>199</v>
      </c>
    </row>
    <row r="2406" spans="1:13" x14ac:dyDescent="0.25">
      <c r="A2406" t="s">
        <v>5205</v>
      </c>
      <c r="B2406" t="s">
        <v>5394</v>
      </c>
      <c r="C2406" t="s">
        <v>5395</v>
      </c>
      <c r="E2406">
        <v>2.8</v>
      </c>
      <c r="F2406" s="156" t="e">
        <v>#N/A</v>
      </c>
      <c r="G2406" s="157" t="e">
        <v>#N/A</v>
      </c>
      <c r="H2406" s="158" t="e">
        <f t="shared" si="74"/>
        <v>#DIV/0!</v>
      </c>
      <c r="I2406" s="157" t="e">
        <f t="shared" si="75"/>
        <v>#N/A</v>
      </c>
      <c r="J2406" t="s">
        <v>5028</v>
      </c>
      <c r="K2406" t="s">
        <v>197</v>
      </c>
      <c r="L2406" t="s">
        <v>5029</v>
      </c>
      <c r="M2406" t="s">
        <v>199</v>
      </c>
    </row>
    <row r="2407" spans="1:13" x14ac:dyDescent="0.25">
      <c r="A2407" t="s">
        <v>5205</v>
      </c>
      <c r="B2407" t="s">
        <v>5396</v>
      </c>
      <c r="C2407" t="s">
        <v>5397</v>
      </c>
      <c r="E2407">
        <v>2.99</v>
      </c>
      <c r="F2407" s="156">
        <v>0.8</v>
      </c>
      <c r="G2407" s="157">
        <v>0</v>
      </c>
      <c r="H2407" s="158" t="e">
        <f t="shared" si="74"/>
        <v>#DIV/0!</v>
      </c>
      <c r="I2407" s="157">
        <f t="shared" si="75"/>
        <v>3.7375000000000003</v>
      </c>
      <c r="J2407" t="s">
        <v>5307</v>
      </c>
      <c r="K2407" t="s">
        <v>231</v>
      </c>
      <c r="L2407" t="s">
        <v>5308</v>
      </c>
      <c r="M2407" t="s">
        <v>199</v>
      </c>
    </row>
    <row r="2408" spans="1:13" x14ac:dyDescent="0.25">
      <c r="A2408" t="s">
        <v>5205</v>
      </c>
      <c r="B2408" t="s">
        <v>5398</v>
      </c>
      <c r="C2408" t="s">
        <v>5399</v>
      </c>
      <c r="E2408">
        <v>6.25</v>
      </c>
      <c r="F2408" s="156">
        <v>1</v>
      </c>
      <c r="G2408" s="157">
        <v>0</v>
      </c>
      <c r="H2408" s="158" t="e">
        <f t="shared" si="74"/>
        <v>#DIV/0!</v>
      </c>
      <c r="I2408" s="157">
        <f t="shared" si="75"/>
        <v>6.25</v>
      </c>
      <c r="J2408" t="s">
        <v>5282</v>
      </c>
      <c r="K2408" t="s">
        <v>244</v>
      </c>
      <c r="L2408" t="s">
        <v>4983</v>
      </c>
      <c r="M2408" t="s">
        <v>199</v>
      </c>
    </row>
    <row r="2409" spans="1:13" x14ac:dyDescent="0.25">
      <c r="A2409" t="s">
        <v>5205</v>
      </c>
      <c r="B2409" t="s">
        <v>5400</v>
      </c>
      <c r="C2409" t="s">
        <v>5401</v>
      </c>
      <c r="E2409">
        <v>3.76</v>
      </c>
      <c r="F2409" s="156" t="e">
        <v>#N/A</v>
      </c>
      <c r="G2409" s="157" t="e">
        <v>#N/A</v>
      </c>
      <c r="H2409" s="158" t="e">
        <f t="shared" si="74"/>
        <v>#DIV/0!</v>
      </c>
      <c r="I2409" s="157" t="e">
        <f t="shared" si="75"/>
        <v>#N/A</v>
      </c>
      <c r="J2409" t="s">
        <v>5028</v>
      </c>
      <c r="K2409" t="s">
        <v>197</v>
      </c>
      <c r="L2409" t="s">
        <v>5029</v>
      </c>
      <c r="M2409" t="s">
        <v>199</v>
      </c>
    </row>
    <row r="2410" spans="1:13" x14ac:dyDescent="0.25">
      <c r="A2410" t="s">
        <v>5205</v>
      </c>
      <c r="B2410" t="s">
        <v>5402</v>
      </c>
      <c r="C2410" t="s">
        <v>5403</v>
      </c>
      <c r="E2410">
        <v>5.99</v>
      </c>
      <c r="F2410" s="156">
        <v>1</v>
      </c>
      <c r="G2410" s="157">
        <v>0</v>
      </c>
      <c r="H2410" s="158" t="e">
        <f t="shared" si="74"/>
        <v>#DIV/0!</v>
      </c>
      <c r="I2410" s="157">
        <f t="shared" si="75"/>
        <v>5.99</v>
      </c>
      <c r="J2410" t="s">
        <v>5035</v>
      </c>
      <c r="K2410" t="s">
        <v>197</v>
      </c>
      <c r="L2410" t="s">
        <v>5013</v>
      </c>
      <c r="M2410" t="s">
        <v>199</v>
      </c>
    </row>
    <row r="2411" spans="1:13" x14ac:dyDescent="0.25">
      <c r="A2411" t="s">
        <v>5205</v>
      </c>
      <c r="B2411" t="s">
        <v>5404</v>
      </c>
      <c r="C2411" t="s">
        <v>5405</v>
      </c>
      <c r="E2411">
        <v>1.06</v>
      </c>
      <c r="F2411" s="156" t="e">
        <v>#N/A</v>
      </c>
      <c r="G2411" s="157" t="e">
        <v>#N/A</v>
      </c>
      <c r="H2411" s="158" t="e">
        <f t="shared" si="74"/>
        <v>#DIV/0!</v>
      </c>
      <c r="I2411" s="157" t="e">
        <f t="shared" si="75"/>
        <v>#N/A</v>
      </c>
      <c r="J2411" t="e">
        <v>#N/A</v>
      </c>
      <c r="K2411">
        <v>0</v>
      </c>
      <c r="L2411" t="s">
        <v>4983</v>
      </c>
      <c r="M2411" t="s">
        <v>199</v>
      </c>
    </row>
    <row r="2412" spans="1:13" x14ac:dyDescent="0.25">
      <c r="A2412" t="s">
        <v>5205</v>
      </c>
      <c r="B2412" t="s">
        <v>5406</v>
      </c>
      <c r="C2412" t="s">
        <v>5407</v>
      </c>
      <c r="E2412">
        <v>1.56</v>
      </c>
      <c r="F2412" s="156" t="e">
        <v>#N/A</v>
      </c>
      <c r="G2412" s="157" t="e">
        <v>#N/A</v>
      </c>
      <c r="H2412" s="158" t="e">
        <f t="shared" si="74"/>
        <v>#DIV/0!</v>
      </c>
      <c r="I2412" s="157" t="e">
        <f t="shared" si="75"/>
        <v>#N/A</v>
      </c>
      <c r="J2412" t="s">
        <v>5028</v>
      </c>
      <c r="K2412" t="s">
        <v>197</v>
      </c>
      <c r="L2412" t="s">
        <v>5029</v>
      </c>
      <c r="M2412" t="s">
        <v>199</v>
      </c>
    </row>
    <row r="2413" spans="1:13" x14ac:dyDescent="0.25">
      <c r="A2413" t="s">
        <v>5205</v>
      </c>
      <c r="B2413" t="s">
        <v>5408</v>
      </c>
      <c r="C2413" t="s">
        <v>5409</v>
      </c>
      <c r="E2413">
        <v>0.67</v>
      </c>
      <c r="F2413" s="156">
        <v>0.1</v>
      </c>
      <c r="G2413" s="157">
        <v>0</v>
      </c>
      <c r="H2413" s="158" t="e">
        <f t="shared" si="74"/>
        <v>#DIV/0!</v>
      </c>
      <c r="I2413" s="157">
        <f t="shared" si="75"/>
        <v>6.7</v>
      </c>
      <c r="J2413" t="s">
        <v>5028</v>
      </c>
      <c r="K2413" t="s">
        <v>197</v>
      </c>
      <c r="L2413" t="s">
        <v>5029</v>
      </c>
      <c r="M2413" t="s">
        <v>199</v>
      </c>
    </row>
    <row r="2414" spans="1:13" x14ac:dyDescent="0.25">
      <c r="A2414" t="s">
        <v>5205</v>
      </c>
      <c r="B2414" t="s">
        <v>5410</v>
      </c>
      <c r="C2414" t="s">
        <v>5411</v>
      </c>
      <c r="E2414">
        <v>3.35</v>
      </c>
      <c r="F2414" s="156">
        <v>1</v>
      </c>
      <c r="G2414" s="157">
        <v>0</v>
      </c>
      <c r="H2414" s="158" t="e">
        <f t="shared" si="74"/>
        <v>#DIV/0!</v>
      </c>
      <c r="I2414" s="157">
        <f t="shared" si="75"/>
        <v>3.35</v>
      </c>
      <c r="J2414" t="s">
        <v>4990</v>
      </c>
      <c r="K2414" t="s">
        <v>197</v>
      </c>
      <c r="L2414" t="s">
        <v>4980</v>
      </c>
      <c r="M2414" t="s">
        <v>199</v>
      </c>
    </row>
    <row r="2415" spans="1:13" x14ac:dyDescent="0.25">
      <c r="A2415" t="s">
        <v>5205</v>
      </c>
      <c r="B2415" t="s">
        <v>5412</v>
      </c>
      <c r="C2415" t="s">
        <v>5413</v>
      </c>
      <c r="E2415">
        <v>3.33</v>
      </c>
      <c r="F2415" s="156" t="e">
        <v>#N/A</v>
      </c>
      <c r="G2415" s="157" t="e">
        <v>#N/A</v>
      </c>
      <c r="H2415" s="158" t="e">
        <f t="shared" si="74"/>
        <v>#DIV/0!</v>
      </c>
      <c r="I2415" s="157" t="e">
        <f t="shared" si="75"/>
        <v>#N/A</v>
      </c>
      <c r="J2415" t="s">
        <v>5028</v>
      </c>
      <c r="K2415" t="s">
        <v>197</v>
      </c>
      <c r="L2415" t="s">
        <v>5029</v>
      </c>
      <c r="M2415" t="s">
        <v>199</v>
      </c>
    </row>
    <row r="2416" spans="1:13" x14ac:dyDescent="0.25">
      <c r="A2416" t="s">
        <v>5205</v>
      </c>
      <c r="B2416" t="s">
        <v>5414</v>
      </c>
      <c r="C2416" t="s">
        <v>5415</v>
      </c>
      <c r="E2416">
        <v>2.34</v>
      </c>
      <c r="F2416" s="156" t="e">
        <v>#N/A</v>
      </c>
      <c r="G2416" s="157" t="e">
        <v>#N/A</v>
      </c>
      <c r="H2416" s="158" t="e">
        <f t="shared" si="74"/>
        <v>#DIV/0!</v>
      </c>
      <c r="I2416" s="157" t="e">
        <f t="shared" si="75"/>
        <v>#N/A</v>
      </c>
      <c r="J2416" t="s">
        <v>4964</v>
      </c>
      <c r="K2416" t="s">
        <v>231</v>
      </c>
      <c r="L2416" t="s">
        <v>4965</v>
      </c>
      <c r="M2416" t="s">
        <v>199</v>
      </c>
    </row>
    <row r="2417" spans="1:13" x14ac:dyDescent="0.25">
      <c r="A2417" t="s">
        <v>5205</v>
      </c>
      <c r="B2417" t="s">
        <v>5416</v>
      </c>
      <c r="C2417" t="s">
        <v>5417</v>
      </c>
      <c r="E2417">
        <v>3.89</v>
      </c>
      <c r="F2417" s="156">
        <v>1</v>
      </c>
      <c r="G2417" s="157">
        <v>0</v>
      </c>
      <c r="H2417" s="158" t="e">
        <f t="shared" si="74"/>
        <v>#DIV/0!</v>
      </c>
      <c r="I2417" s="157">
        <f t="shared" si="75"/>
        <v>3.89</v>
      </c>
      <c r="J2417" t="s">
        <v>5282</v>
      </c>
      <c r="K2417" t="s">
        <v>197</v>
      </c>
      <c r="L2417" t="s">
        <v>4983</v>
      </c>
      <c r="M2417" t="s">
        <v>199</v>
      </c>
    </row>
    <row r="2418" spans="1:13" x14ac:dyDescent="0.25">
      <c r="A2418" t="s">
        <v>5205</v>
      </c>
      <c r="B2418" t="s">
        <v>5418</v>
      </c>
      <c r="C2418" t="s">
        <v>5419</v>
      </c>
      <c r="E2418">
        <v>8.14</v>
      </c>
      <c r="F2418" s="156">
        <v>1.6</v>
      </c>
      <c r="G2418" s="157">
        <v>0</v>
      </c>
      <c r="H2418" s="158" t="e">
        <f t="shared" si="74"/>
        <v>#DIV/0!</v>
      </c>
      <c r="I2418" s="157">
        <f t="shared" si="75"/>
        <v>5.0875000000000004</v>
      </c>
      <c r="J2418" t="s">
        <v>5420</v>
      </c>
      <c r="K2418" t="s">
        <v>993</v>
      </c>
      <c r="L2418" t="s">
        <v>5311</v>
      </c>
      <c r="M2418" t="s">
        <v>199</v>
      </c>
    </row>
    <row r="2419" spans="1:13" x14ac:dyDescent="0.25">
      <c r="A2419" t="s">
        <v>5205</v>
      </c>
      <c r="B2419" t="s">
        <v>5421</v>
      </c>
      <c r="C2419" t="s">
        <v>5422</v>
      </c>
      <c r="E2419">
        <v>3.45</v>
      </c>
      <c r="F2419" s="156">
        <v>1</v>
      </c>
      <c r="G2419" s="157">
        <v>0</v>
      </c>
      <c r="H2419" s="158" t="e">
        <f t="shared" si="74"/>
        <v>#DIV/0!</v>
      </c>
      <c r="I2419" s="157">
        <f t="shared" si="75"/>
        <v>3.45</v>
      </c>
      <c r="J2419" t="s">
        <v>5332</v>
      </c>
      <c r="K2419" t="s">
        <v>244</v>
      </c>
      <c r="L2419" t="s">
        <v>5333</v>
      </c>
      <c r="M2419" t="s">
        <v>199</v>
      </c>
    </row>
    <row r="2420" spans="1:13" x14ac:dyDescent="0.25">
      <c r="A2420" t="s">
        <v>5205</v>
      </c>
      <c r="B2420" t="s">
        <v>5423</v>
      </c>
      <c r="C2420" t="s">
        <v>5424</v>
      </c>
      <c r="E2420">
        <v>4.3899999999999997</v>
      </c>
      <c r="F2420" s="156">
        <v>1</v>
      </c>
      <c r="G2420" s="157">
        <v>0</v>
      </c>
      <c r="H2420" s="158" t="e">
        <f t="shared" si="74"/>
        <v>#DIV/0!</v>
      </c>
      <c r="I2420" s="157">
        <f t="shared" si="75"/>
        <v>4.3899999999999997</v>
      </c>
      <c r="J2420" t="s">
        <v>5035</v>
      </c>
      <c r="K2420" t="s">
        <v>197</v>
      </c>
      <c r="L2420" t="s">
        <v>5013</v>
      </c>
      <c r="M2420" t="s">
        <v>199</v>
      </c>
    </row>
    <row r="2421" spans="1:13" x14ac:dyDescent="0.25">
      <c r="A2421" t="s">
        <v>5205</v>
      </c>
      <c r="B2421" t="s">
        <v>5425</v>
      </c>
      <c r="C2421" t="s">
        <v>5426</v>
      </c>
      <c r="E2421">
        <v>2.11</v>
      </c>
      <c r="F2421" s="156">
        <v>1</v>
      </c>
      <c r="G2421" s="157">
        <v>0</v>
      </c>
      <c r="H2421" s="158" t="e">
        <f t="shared" si="74"/>
        <v>#DIV/0!</v>
      </c>
      <c r="I2421" s="157">
        <f t="shared" si="75"/>
        <v>2.11</v>
      </c>
      <c r="J2421" t="s">
        <v>4990</v>
      </c>
      <c r="K2421" t="s">
        <v>197</v>
      </c>
      <c r="L2421" t="s">
        <v>4980</v>
      </c>
      <c r="M2421" t="s">
        <v>199</v>
      </c>
    </row>
    <row r="2422" spans="1:13" x14ac:dyDescent="0.25">
      <c r="A2422" t="s">
        <v>5205</v>
      </c>
      <c r="B2422" t="s">
        <v>5427</v>
      </c>
      <c r="C2422" t="s">
        <v>5428</v>
      </c>
      <c r="E2422">
        <v>4.9000000000000004</v>
      </c>
      <c r="F2422" s="156">
        <v>1</v>
      </c>
      <c r="G2422" s="157">
        <v>0</v>
      </c>
      <c r="H2422" s="158" t="e">
        <f t="shared" si="74"/>
        <v>#DIV/0!</v>
      </c>
      <c r="I2422" s="157">
        <f t="shared" si="75"/>
        <v>4.9000000000000004</v>
      </c>
      <c r="J2422" t="s">
        <v>5332</v>
      </c>
      <c r="K2422" t="s">
        <v>244</v>
      </c>
      <c r="L2422" t="s">
        <v>5333</v>
      </c>
      <c r="M2422" t="s">
        <v>199</v>
      </c>
    </row>
    <row r="2423" spans="1:13" x14ac:dyDescent="0.25">
      <c r="A2423" t="s">
        <v>5205</v>
      </c>
      <c r="B2423" t="s">
        <v>5429</v>
      </c>
      <c r="C2423" t="s">
        <v>5430</v>
      </c>
      <c r="E2423">
        <v>3.18</v>
      </c>
      <c r="F2423" s="156">
        <v>1</v>
      </c>
      <c r="G2423" s="157">
        <v>0</v>
      </c>
      <c r="H2423" s="158" t="e">
        <f t="shared" si="74"/>
        <v>#DIV/0!</v>
      </c>
      <c r="I2423" s="157">
        <f t="shared" si="75"/>
        <v>3.18</v>
      </c>
      <c r="J2423" t="s">
        <v>5035</v>
      </c>
      <c r="K2423" t="s">
        <v>197</v>
      </c>
      <c r="L2423" t="s">
        <v>5013</v>
      </c>
      <c r="M2423" t="s">
        <v>199</v>
      </c>
    </row>
    <row r="2424" spans="1:13" x14ac:dyDescent="0.25">
      <c r="A2424" t="s">
        <v>5205</v>
      </c>
      <c r="B2424" t="s">
        <v>5431</v>
      </c>
      <c r="C2424" t="s">
        <v>5432</v>
      </c>
      <c r="E2424">
        <v>4.59</v>
      </c>
      <c r="F2424" s="156">
        <v>1</v>
      </c>
      <c r="G2424" s="157">
        <v>0</v>
      </c>
      <c r="H2424" s="158" t="e">
        <f t="shared" si="74"/>
        <v>#DIV/0!</v>
      </c>
      <c r="I2424" s="157">
        <f t="shared" si="75"/>
        <v>4.59</v>
      </c>
      <c r="J2424" t="s">
        <v>5035</v>
      </c>
      <c r="K2424" t="s">
        <v>197</v>
      </c>
      <c r="L2424" t="s">
        <v>5013</v>
      </c>
      <c r="M2424" t="s">
        <v>199</v>
      </c>
    </row>
    <row r="2425" spans="1:13" x14ac:dyDescent="0.25">
      <c r="A2425" t="s">
        <v>5205</v>
      </c>
      <c r="B2425" t="s">
        <v>5433</v>
      </c>
      <c r="C2425" t="s">
        <v>5434</v>
      </c>
      <c r="E2425">
        <v>4.59</v>
      </c>
      <c r="F2425" s="156">
        <v>1</v>
      </c>
      <c r="G2425" s="157">
        <v>0</v>
      </c>
      <c r="H2425" s="158" t="e">
        <f t="shared" si="74"/>
        <v>#DIV/0!</v>
      </c>
      <c r="I2425" s="157">
        <f t="shared" si="75"/>
        <v>4.59</v>
      </c>
      <c r="J2425" t="s">
        <v>5035</v>
      </c>
      <c r="K2425" t="s">
        <v>197</v>
      </c>
      <c r="L2425" t="s">
        <v>5013</v>
      </c>
      <c r="M2425" t="s">
        <v>199</v>
      </c>
    </row>
    <row r="2426" spans="1:13" x14ac:dyDescent="0.25">
      <c r="A2426" t="s">
        <v>5205</v>
      </c>
      <c r="B2426" t="s">
        <v>5435</v>
      </c>
      <c r="C2426" t="s">
        <v>5436</v>
      </c>
      <c r="E2426">
        <v>3.95</v>
      </c>
      <c r="F2426" s="156" t="e">
        <v>#N/A</v>
      </c>
      <c r="G2426" s="157" t="e">
        <v>#N/A</v>
      </c>
      <c r="H2426" s="158" t="e">
        <f t="shared" si="74"/>
        <v>#DIV/0!</v>
      </c>
      <c r="I2426" s="157" t="e">
        <f t="shared" si="75"/>
        <v>#N/A</v>
      </c>
      <c r="J2426" t="s">
        <v>5028</v>
      </c>
      <c r="K2426" t="s">
        <v>197</v>
      </c>
      <c r="L2426" t="s">
        <v>5029</v>
      </c>
      <c r="M2426" t="s">
        <v>199</v>
      </c>
    </row>
    <row r="2427" spans="1:13" x14ac:dyDescent="0.25">
      <c r="A2427" t="s">
        <v>5205</v>
      </c>
      <c r="B2427" t="s">
        <v>5437</v>
      </c>
      <c r="C2427" t="s">
        <v>5438</v>
      </c>
      <c r="E2427">
        <v>3.68</v>
      </c>
      <c r="F2427" s="156" t="e">
        <v>#N/A</v>
      </c>
      <c r="G2427" s="157" t="e">
        <v>#N/A</v>
      </c>
      <c r="H2427" s="158" t="e">
        <f t="shared" si="74"/>
        <v>#DIV/0!</v>
      </c>
      <c r="I2427" s="157" t="e">
        <f t="shared" si="75"/>
        <v>#N/A</v>
      </c>
      <c r="J2427" t="s">
        <v>5028</v>
      </c>
      <c r="K2427" t="s">
        <v>197</v>
      </c>
      <c r="L2427" t="s">
        <v>5029</v>
      </c>
      <c r="M2427" t="s">
        <v>199</v>
      </c>
    </row>
    <row r="2428" spans="1:13" x14ac:dyDescent="0.25">
      <c r="A2428" t="s">
        <v>5205</v>
      </c>
      <c r="B2428" t="s">
        <v>5439</v>
      </c>
      <c r="C2428" t="s">
        <v>5440</v>
      </c>
      <c r="E2428">
        <v>3.97</v>
      </c>
      <c r="F2428" s="156" t="e">
        <v>#N/A</v>
      </c>
      <c r="G2428" s="157" t="e">
        <v>#N/A</v>
      </c>
      <c r="H2428" s="158" t="e">
        <f t="shared" si="74"/>
        <v>#DIV/0!</v>
      </c>
      <c r="I2428" s="157" t="e">
        <f t="shared" si="75"/>
        <v>#N/A</v>
      </c>
      <c r="J2428" t="s">
        <v>5028</v>
      </c>
      <c r="K2428" t="s">
        <v>197</v>
      </c>
      <c r="L2428" t="s">
        <v>5029</v>
      </c>
      <c r="M2428" t="s">
        <v>199</v>
      </c>
    </row>
    <row r="2429" spans="1:13" x14ac:dyDescent="0.25">
      <c r="A2429" t="s">
        <v>5205</v>
      </c>
      <c r="B2429" t="s">
        <v>5441</v>
      </c>
      <c r="C2429" t="s">
        <v>5442</v>
      </c>
      <c r="E2429">
        <v>3.42</v>
      </c>
      <c r="F2429" s="156">
        <v>1</v>
      </c>
      <c r="G2429" s="157">
        <v>0</v>
      </c>
      <c r="H2429" s="158" t="e">
        <f t="shared" si="74"/>
        <v>#DIV/0!</v>
      </c>
      <c r="I2429" s="157">
        <f t="shared" si="75"/>
        <v>3.42</v>
      </c>
      <c r="J2429" t="s">
        <v>5028</v>
      </c>
      <c r="K2429" t="s">
        <v>197</v>
      </c>
      <c r="L2429" t="s">
        <v>5029</v>
      </c>
      <c r="M2429" t="s">
        <v>199</v>
      </c>
    </row>
    <row r="2430" spans="1:13" x14ac:dyDescent="0.25">
      <c r="A2430" t="s">
        <v>5205</v>
      </c>
      <c r="B2430" t="s">
        <v>5443</v>
      </c>
      <c r="C2430" t="s">
        <v>5444</v>
      </c>
      <c r="E2430">
        <v>3.64</v>
      </c>
      <c r="F2430" s="156" t="e">
        <v>#N/A</v>
      </c>
      <c r="G2430" s="157" t="e">
        <v>#N/A</v>
      </c>
      <c r="H2430" s="158" t="e">
        <f t="shared" si="74"/>
        <v>#DIV/0!</v>
      </c>
      <c r="I2430" s="157" t="e">
        <f t="shared" si="75"/>
        <v>#N/A</v>
      </c>
      <c r="J2430" t="s">
        <v>5028</v>
      </c>
      <c r="K2430" t="s">
        <v>197</v>
      </c>
      <c r="L2430" t="s">
        <v>5029</v>
      </c>
      <c r="M2430" t="s">
        <v>199</v>
      </c>
    </row>
    <row r="2431" spans="1:13" x14ac:dyDescent="0.25">
      <c r="A2431" t="s">
        <v>5205</v>
      </c>
      <c r="B2431" t="s">
        <v>5445</v>
      </c>
      <c r="C2431" t="s">
        <v>5446</v>
      </c>
      <c r="E2431">
        <v>3.99</v>
      </c>
      <c r="F2431" s="156" t="e">
        <v>#N/A</v>
      </c>
      <c r="G2431" s="157" t="e">
        <v>#N/A</v>
      </c>
      <c r="H2431" s="158" t="e">
        <f t="shared" si="74"/>
        <v>#DIV/0!</v>
      </c>
      <c r="I2431" s="157" t="e">
        <f t="shared" si="75"/>
        <v>#N/A</v>
      </c>
      <c r="J2431" t="s">
        <v>5028</v>
      </c>
      <c r="K2431" t="s">
        <v>197</v>
      </c>
      <c r="L2431" t="s">
        <v>5029</v>
      </c>
      <c r="M2431" t="s">
        <v>199</v>
      </c>
    </row>
    <row r="2432" spans="1:13" x14ac:dyDescent="0.25">
      <c r="A2432" t="s">
        <v>5205</v>
      </c>
      <c r="B2432" t="s">
        <v>5447</v>
      </c>
      <c r="C2432" t="s">
        <v>5448</v>
      </c>
      <c r="E2432">
        <v>3.75</v>
      </c>
      <c r="F2432" s="156" t="e">
        <v>#N/A</v>
      </c>
      <c r="G2432" s="157" t="e">
        <v>#N/A</v>
      </c>
      <c r="H2432" s="158" t="e">
        <f t="shared" si="74"/>
        <v>#DIV/0!</v>
      </c>
      <c r="I2432" s="157" t="e">
        <f t="shared" si="75"/>
        <v>#N/A</v>
      </c>
      <c r="J2432" t="s">
        <v>5028</v>
      </c>
      <c r="K2432" t="s">
        <v>197</v>
      </c>
      <c r="L2432" t="s">
        <v>5029</v>
      </c>
      <c r="M2432" t="s">
        <v>199</v>
      </c>
    </row>
    <row r="2433" spans="1:13" x14ac:dyDescent="0.25">
      <c r="A2433" t="s">
        <v>5205</v>
      </c>
      <c r="B2433" t="s">
        <v>5449</v>
      </c>
      <c r="C2433" t="s">
        <v>5450</v>
      </c>
      <c r="E2433">
        <v>6.165</v>
      </c>
      <c r="F2433" s="156" t="e">
        <v>#N/A</v>
      </c>
      <c r="G2433" s="157" t="e">
        <v>#N/A</v>
      </c>
      <c r="H2433" s="158" t="e">
        <f t="shared" si="74"/>
        <v>#DIV/0!</v>
      </c>
      <c r="I2433" s="157" t="e">
        <f t="shared" si="75"/>
        <v>#N/A</v>
      </c>
      <c r="J2433" t="s">
        <v>5035</v>
      </c>
      <c r="K2433" t="s">
        <v>197</v>
      </c>
      <c r="L2433" t="s">
        <v>5013</v>
      </c>
      <c r="M2433" t="s">
        <v>199</v>
      </c>
    </row>
    <row r="2434" spans="1:13" x14ac:dyDescent="0.25">
      <c r="A2434" t="s">
        <v>5205</v>
      </c>
      <c r="B2434" t="s">
        <v>5451</v>
      </c>
      <c r="C2434" t="s">
        <v>5452</v>
      </c>
      <c r="E2434">
        <v>3.82</v>
      </c>
      <c r="F2434" s="156">
        <v>1</v>
      </c>
      <c r="G2434" s="157">
        <v>0</v>
      </c>
      <c r="H2434" s="158" t="e">
        <f t="shared" si="74"/>
        <v>#DIV/0!</v>
      </c>
      <c r="I2434" s="157">
        <f t="shared" si="75"/>
        <v>3.82</v>
      </c>
      <c r="J2434" t="s">
        <v>4990</v>
      </c>
      <c r="K2434" t="s">
        <v>244</v>
      </c>
      <c r="L2434" t="s">
        <v>4980</v>
      </c>
      <c r="M2434" t="s">
        <v>199</v>
      </c>
    </row>
    <row r="2435" spans="1:13" x14ac:dyDescent="0.25">
      <c r="A2435" t="s">
        <v>5205</v>
      </c>
      <c r="B2435" t="s">
        <v>5453</v>
      </c>
      <c r="C2435" t="s">
        <v>5454</v>
      </c>
      <c r="E2435">
        <v>3.59</v>
      </c>
      <c r="F2435" s="156">
        <v>1</v>
      </c>
      <c r="G2435" s="157">
        <v>0</v>
      </c>
      <c r="H2435" s="158" t="e">
        <f t="shared" ref="H2435:H2498" si="76">(D2435-E2435)/D2435</f>
        <v>#DIV/0!</v>
      </c>
      <c r="I2435" s="157">
        <f t="shared" ref="I2435:I2498" si="77">E2435/F2435</f>
        <v>3.59</v>
      </c>
      <c r="J2435" t="s">
        <v>4964</v>
      </c>
      <c r="K2435" t="s">
        <v>231</v>
      </c>
      <c r="L2435" t="s">
        <v>4965</v>
      </c>
      <c r="M2435" t="s">
        <v>199</v>
      </c>
    </row>
    <row r="2436" spans="1:13" x14ac:dyDescent="0.25">
      <c r="A2436" t="s">
        <v>5205</v>
      </c>
      <c r="B2436" t="s">
        <v>5455</v>
      </c>
      <c r="C2436" t="s">
        <v>5456</v>
      </c>
      <c r="E2436">
        <v>2.25</v>
      </c>
      <c r="F2436" s="156" t="e">
        <v>#N/A</v>
      </c>
      <c r="G2436" s="157" t="e">
        <v>#N/A</v>
      </c>
      <c r="H2436" s="158" t="e">
        <f t="shared" si="76"/>
        <v>#DIV/0!</v>
      </c>
      <c r="I2436" s="157" t="e">
        <f t="shared" si="77"/>
        <v>#N/A</v>
      </c>
      <c r="J2436" t="e">
        <v>#N/A</v>
      </c>
      <c r="K2436" t="s">
        <v>244</v>
      </c>
      <c r="L2436" t="s">
        <v>5029</v>
      </c>
      <c r="M2436" t="s">
        <v>199</v>
      </c>
    </row>
    <row r="2437" spans="1:13" x14ac:dyDescent="0.25">
      <c r="A2437" t="s">
        <v>5205</v>
      </c>
      <c r="B2437" t="s">
        <v>5457</v>
      </c>
      <c r="C2437" t="s">
        <v>5458</v>
      </c>
      <c r="E2437">
        <v>2.69</v>
      </c>
      <c r="F2437" s="156" t="e">
        <v>#N/A</v>
      </c>
      <c r="G2437" s="157" t="e">
        <v>#N/A</v>
      </c>
      <c r="H2437" s="158" t="e">
        <f t="shared" si="76"/>
        <v>#DIV/0!</v>
      </c>
      <c r="I2437" s="157" t="e">
        <f t="shared" si="77"/>
        <v>#N/A</v>
      </c>
      <c r="J2437" t="s">
        <v>5028</v>
      </c>
      <c r="K2437" t="s">
        <v>197</v>
      </c>
      <c r="L2437" t="s">
        <v>5029</v>
      </c>
      <c r="M2437" t="s">
        <v>199</v>
      </c>
    </row>
    <row r="2438" spans="1:13" x14ac:dyDescent="0.25">
      <c r="A2438" t="s">
        <v>5205</v>
      </c>
      <c r="B2438" t="s">
        <v>5459</v>
      </c>
      <c r="C2438" t="s">
        <v>5460</v>
      </c>
      <c r="E2438">
        <v>3.27</v>
      </c>
      <c r="F2438" s="156" t="e">
        <v>#N/A</v>
      </c>
      <c r="G2438" s="157" t="e">
        <v>#N/A</v>
      </c>
      <c r="H2438" s="158" t="e">
        <f t="shared" si="76"/>
        <v>#DIV/0!</v>
      </c>
      <c r="I2438" s="157" t="e">
        <f t="shared" si="77"/>
        <v>#N/A</v>
      </c>
      <c r="J2438" t="s">
        <v>5028</v>
      </c>
      <c r="K2438" t="s">
        <v>197</v>
      </c>
      <c r="L2438" t="s">
        <v>5029</v>
      </c>
      <c r="M2438" t="s">
        <v>199</v>
      </c>
    </row>
    <row r="2439" spans="1:13" x14ac:dyDescent="0.25">
      <c r="A2439" t="s">
        <v>5205</v>
      </c>
      <c r="B2439" t="s">
        <v>5461</v>
      </c>
      <c r="C2439" t="s">
        <v>5462</v>
      </c>
      <c r="E2439">
        <v>4.51</v>
      </c>
      <c r="F2439" s="156" t="e">
        <v>#N/A</v>
      </c>
      <c r="G2439" s="157" t="e">
        <v>#N/A</v>
      </c>
      <c r="H2439" s="158" t="e">
        <f t="shared" si="76"/>
        <v>#DIV/0!</v>
      </c>
      <c r="I2439" s="157" t="e">
        <f t="shared" si="77"/>
        <v>#N/A</v>
      </c>
      <c r="J2439" t="s">
        <v>5028</v>
      </c>
      <c r="K2439" t="s">
        <v>197</v>
      </c>
      <c r="L2439" t="s">
        <v>5029</v>
      </c>
      <c r="M2439" t="s">
        <v>199</v>
      </c>
    </row>
    <row r="2440" spans="1:13" x14ac:dyDescent="0.25">
      <c r="A2440" t="s">
        <v>5205</v>
      </c>
      <c r="B2440" t="s">
        <v>5463</v>
      </c>
      <c r="C2440" t="s">
        <v>5464</v>
      </c>
      <c r="E2440">
        <v>4.45</v>
      </c>
      <c r="F2440" s="156" t="e">
        <v>#N/A</v>
      </c>
      <c r="G2440" s="157" t="e">
        <v>#N/A</v>
      </c>
      <c r="H2440" s="158" t="e">
        <f t="shared" si="76"/>
        <v>#DIV/0!</v>
      </c>
      <c r="I2440" s="157" t="e">
        <f t="shared" si="77"/>
        <v>#N/A</v>
      </c>
      <c r="J2440" t="s">
        <v>5028</v>
      </c>
      <c r="K2440" t="s">
        <v>197</v>
      </c>
      <c r="L2440" t="s">
        <v>5029</v>
      </c>
      <c r="M2440" t="s">
        <v>199</v>
      </c>
    </row>
    <row r="2441" spans="1:13" x14ac:dyDescent="0.25">
      <c r="A2441" t="s">
        <v>5205</v>
      </c>
      <c r="B2441" t="s">
        <v>5465</v>
      </c>
      <c r="C2441" t="s">
        <v>5466</v>
      </c>
      <c r="E2441">
        <v>4.2300000000000004</v>
      </c>
      <c r="F2441" s="156" t="e">
        <v>#N/A</v>
      </c>
      <c r="G2441" s="157" t="e">
        <v>#N/A</v>
      </c>
      <c r="H2441" s="158" t="e">
        <f t="shared" si="76"/>
        <v>#DIV/0!</v>
      </c>
      <c r="I2441" s="157" t="e">
        <f t="shared" si="77"/>
        <v>#N/A</v>
      </c>
      <c r="J2441" t="s">
        <v>5028</v>
      </c>
      <c r="K2441" t="s">
        <v>197</v>
      </c>
      <c r="L2441" t="s">
        <v>5029</v>
      </c>
      <c r="M2441" t="s">
        <v>199</v>
      </c>
    </row>
    <row r="2442" spans="1:13" x14ac:dyDescent="0.25">
      <c r="A2442" t="s">
        <v>5205</v>
      </c>
      <c r="B2442" t="s">
        <v>5467</v>
      </c>
      <c r="C2442" t="s">
        <v>5468</v>
      </c>
      <c r="E2442">
        <v>3.57</v>
      </c>
      <c r="F2442" s="156" t="e">
        <v>#N/A</v>
      </c>
      <c r="G2442" s="157" t="e">
        <v>#N/A</v>
      </c>
      <c r="H2442" s="158" t="e">
        <f t="shared" si="76"/>
        <v>#DIV/0!</v>
      </c>
      <c r="I2442" s="157" t="e">
        <f t="shared" si="77"/>
        <v>#N/A</v>
      </c>
      <c r="J2442" t="s">
        <v>5028</v>
      </c>
      <c r="K2442" t="s">
        <v>197</v>
      </c>
      <c r="L2442" t="s">
        <v>5029</v>
      </c>
      <c r="M2442" t="s">
        <v>199</v>
      </c>
    </row>
    <row r="2443" spans="1:13" x14ac:dyDescent="0.25">
      <c r="A2443" t="s">
        <v>5205</v>
      </c>
      <c r="B2443" t="s">
        <v>5469</v>
      </c>
      <c r="C2443" t="s">
        <v>5470</v>
      </c>
      <c r="E2443">
        <v>3.45</v>
      </c>
      <c r="F2443" s="156" t="e">
        <v>#N/A</v>
      </c>
      <c r="G2443" s="157" t="e">
        <v>#N/A</v>
      </c>
      <c r="H2443" s="158" t="e">
        <f t="shared" si="76"/>
        <v>#DIV/0!</v>
      </c>
      <c r="I2443" s="157" t="e">
        <f t="shared" si="77"/>
        <v>#N/A</v>
      </c>
      <c r="J2443" t="s">
        <v>5028</v>
      </c>
      <c r="K2443" t="s">
        <v>197</v>
      </c>
      <c r="L2443" t="s">
        <v>5029</v>
      </c>
      <c r="M2443" t="s">
        <v>199</v>
      </c>
    </row>
    <row r="2444" spans="1:13" x14ac:dyDescent="0.25">
      <c r="A2444" t="s">
        <v>5205</v>
      </c>
      <c r="B2444" t="s">
        <v>5471</v>
      </c>
      <c r="C2444" t="s">
        <v>5472</v>
      </c>
      <c r="E2444">
        <v>3.89</v>
      </c>
      <c r="F2444" s="156" t="e">
        <v>#N/A</v>
      </c>
      <c r="G2444" s="157" t="e">
        <v>#N/A</v>
      </c>
      <c r="H2444" s="158" t="e">
        <f t="shared" si="76"/>
        <v>#DIV/0!</v>
      </c>
      <c r="I2444" s="157" t="e">
        <f t="shared" si="77"/>
        <v>#N/A</v>
      </c>
      <c r="J2444" t="s">
        <v>5028</v>
      </c>
      <c r="K2444" t="s">
        <v>197</v>
      </c>
      <c r="L2444" t="s">
        <v>5029</v>
      </c>
      <c r="M2444" t="s">
        <v>199</v>
      </c>
    </row>
    <row r="2445" spans="1:13" x14ac:dyDescent="0.25">
      <c r="A2445" t="s">
        <v>5205</v>
      </c>
      <c r="B2445" t="s">
        <v>5473</v>
      </c>
      <c r="C2445" t="s">
        <v>5474</v>
      </c>
      <c r="E2445">
        <v>0.95</v>
      </c>
      <c r="F2445" s="156" t="e">
        <v>#N/A</v>
      </c>
      <c r="G2445" s="157" t="e">
        <v>#N/A</v>
      </c>
      <c r="H2445" s="158" t="e">
        <f t="shared" si="76"/>
        <v>#DIV/0!</v>
      </c>
      <c r="I2445" s="157" t="e">
        <f t="shared" si="77"/>
        <v>#N/A</v>
      </c>
      <c r="J2445" t="s">
        <v>5028</v>
      </c>
      <c r="K2445" t="s">
        <v>197</v>
      </c>
      <c r="L2445" t="s">
        <v>5029</v>
      </c>
      <c r="M2445" t="s">
        <v>199</v>
      </c>
    </row>
    <row r="2446" spans="1:13" x14ac:dyDescent="0.25">
      <c r="A2446" t="s">
        <v>5205</v>
      </c>
      <c r="B2446" t="s">
        <v>5475</v>
      </c>
      <c r="C2446" t="s">
        <v>5476</v>
      </c>
      <c r="E2446">
        <v>3.22</v>
      </c>
      <c r="F2446" s="156" t="e">
        <v>#N/A</v>
      </c>
      <c r="G2446" s="157" t="e">
        <v>#N/A</v>
      </c>
      <c r="H2446" s="158" t="e">
        <f t="shared" si="76"/>
        <v>#DIV/0!</v>
      </c>
      <c r="I2446" s="157" t="e">
        <f t="shared" si="77"/>
        <v>#N/A</v>
      </c>
      <c r="J2446" t="s">
        <v>5028</v>
      </c>
      <c r="K2446" t="s">
        <v>197</v>
      </c>
      <c r="L2446" t="s">
        <v>5029</v>
      </c>
      <c r="M2446" t="s">
        <v>199</v>
      </c>
    </row>
    <row r="2447" spans="1:13" x14ac:dyDescent="0.25">
      <c r="A2447" t="s">
        <v>5205</v>
      </c>
      <c r="B2447" t="s">
        <v>5477</v>
      </c>
      <c r="C2447" t="s">
        <v>5478</v>
      </c>
      <c r="E2447">
        <v>0.95140000000000002</v>
      </c>
      <c r="F2447" s="156">
        <v>2.5000000000000001E-2</v>
      </c>
      <c r="G2447" s="157">
        <v>0</v>
      </c>
      <c r="H2447" s="158" t="e">
        <f t="shared" si="76"/>
        <v>#DIV/0!</v>
      </c>
      <c r="I2447" s="157">
        <f t="shared" si="77"/>
        <v>38.055999999999997</v>
      </c>
      <c r="J2447" t="s">
        <v>5479</v>
      </c>
      <c r="K2447" t="s">
        <v>3877</v>
      </c>
      <c r="L2447" t="s">
        <v>5480</v>
      </c>
      <c r="M2447" t="s">
        <v>199</v>
      </c>
    </row>
    <row r="2448" spans="1:13" x14ac:dyDescent="0.25">
      <c r="A2448" t="s">
        <v>5205</v>
      </c>
      <c r="B2448" t="s">
        <v>5481</v>
      </c>
      <c r="C2448" t="s">
        <v>5482</v>
      </c>
      <c r="E2448">
        <v>0.95140000000000002</v>
      </c>
      <c r="F2448" s="156">
        <v>2.5000000000000001E-2</v>
      </c>
      <c r="G2448" s="157">
        <v>0</v>
      </c>
      <c r="H2448" s="158" t="e">
        <f t="shared" si="76"/>
        <v>#DIV/0!</v>
      </c>
      <c r="I2448" s="157">
        <f t="shared" si="77"/>
        <v>38.055999999999997</v>
      </c>
      <c r="J2448" t="s">
        <v>5479</v>
      </c>
      <c r="K2448" t="s">
        <v>3877</v>
      </c>
      <c r="L2448" t="s">
        <v>5480</v>
      </c>
      <c r="M2448" t="s">
        <v>199</v>
      </c>
    </row>
    <row r="2449" spans="1:13" x14ac:dyDescent="0.25">
      <c r="A2449" t="s">
        <v>5205</v>
      </c>
      <c r="B2449" t="s">
        <v>5483</v>
      </c>
      <c r="C2449" t="s">
        <v>5484</v>
      </c>
      <c r="E2449">
        <v>0.95140000000000002</v>
      </c>
      <c r="F2449" s="156">
        <v>2.5000000000000001E-2</v>
      </c>
      <c r="G2449" s="157">
        <v>0</v>
      </c>
      <c r="H2449" s="158" t="e">
        <f t="shared" si="76"/>
        <v>#DIV/0!</v>
      </c>
      <c r="I2449" s="157">
        <f t="shared" si="77"/>
        <v>38.055999999999997</v>
      </c>
      <c r="J2449" t="s">
        <v>5479</v>
      </c>
      <c r="K2449" t="s">
        <v>3877</v>
      </c>
      <c r="L2449" t="s">
        <v>5480</v>
      </c>
      <c r="M2449" t="s">
        <v>199</v>
      </c>
    </row>
    <row r="2450" spans="1:13" x14ac:dyDescent="0.25">
      <c r="A2450" t="s">
        <v>5205</v>
      </c>
      <c r="B2450" t="s">
        <v>5485</v>
      </c>
      <c r="C2450" t="s">
        <v>5486</v>
      </c>
      <c r="E2450">
        <v>0.47</v>
      </c>
      <c r="F2450" s="156">
        <v>0.2</v>
      </c>
      <c r="G2450" s="157">
        <v>0</v>
      </c>
      <c r="H2450" s="158" t="e">
        <f t="shared" si="76"/>
        <v>#DIV/0!</v>
      </c>
      <c r="I2450" s="157">
        <f t="shared" si="77"/>
        <v>2.3499999999999996</v>
      </c>
      <c r="J2450" t="s">
        <v>5028</v>
      </c>
      <c r="K2450" t="s">
        <v>197</v>
      </c>
      <c r="L2450" t="s">
        <v>5029</v>
      </c>
      <c r="M2450" t="s">
        <v>199</v>
      </c>
    </row>
    <row r="2451" spans="1:13" x14ac:dyDescent="0.25">
      <c r="A2451" t="s">
        <v>5205</v>
      </c>
      <c r="B2451" t="s">
        <v>5487</v>
      </c>
      <c r="C2451" t="s">
        <v>5488</v>
      </c>
      <c r="E2451">
        <v>0.56000000000000005</v>
      </c>
      <c r="F2451" s="156" t="e">
        <v>#N/A</v>
      </c>
      <c r="G2451" s="157" t="e">
        <v>#N/A</v>
      </c>
      <c r="H2451" s="158" t="e">
        <f t="shared" si="76"/>
        <v>#DIV/0!</v>
      </c>
      <c r="I2451" s="157" t="e">
        <f t="shared" si="77"/>
        <v>#N/A</v>
      </c>
      <c r="J2451" t="s">
        <v>5028</v>
      </c>
      <c r="K2451" t="s">
        <v>197</v>
      </c>
      <c r="L2451" t="s">
        <v>5029</v>
      </c>
      <c r="M2451" t="s">
        <v>199</v>
      </c>
    </row>
    <row r="2452" spans="1:13" x14ac:dyDescent="0.25">
      <c r="A2452" t="s">
        <v>5205</v>
      </c>
      <c r="B2452" t="s">
        <v>5489</v>
      </c>
      <c r="C2452" t="s">
        <v>5490</v>
      </c>
      <c r="E2452">
        <v>3.3</v>
      </c>
      <c r="F2452" s="156" t="e">
        <v>#N/A</v>
      </c>
      <c r="G2452" s="157" t="e">
        <v>#N/A</v>
      </c>
      <c r="H2452" s="158" t="e">
        <f t="shared" si="76"/>
        <v>#DIV/0!</v>
      </c>
      <c r="I2452" s="157" t="e">
        <f t="shared" si="77"/>
        <v>#N/A</v>
      </c>
      <c r="J2452" t="s">
        <v>5035</v>
      </c>
      <c r="K2452" t="s">
        <v>197</v>
      </c>
      <c r="L2452" t="s">
        <v>5013</v>
      </c>
      <c r="M2452" t="s">
        <v>199</v>
      </c>
    </row>
    <row r="2453" spans="1:13" x14ac:dyDescent="0.25">
      <c r="A2453" t="s">
        <v>5205</v>
      </c>
      <c r="B2453" t="s">
        <v>5491</v>
      </c>
      <c r="C2453" t="s">
        <v>5492</v>
      </c>
      <c r="E2453">
        <v>3.51</v>
      </c>
      <c r="F2453" s="156">
        <v>1</v>
      </c>
      <c r="G2453" s="157">
        <v>0</v>
      </c>
      <c r="H2453" s="158" t="e">
        <f t="shared" si="76"/>
        <v>#DIV/0!</v>
      </c>
      <c r="I2453" s="157">
        <f t="shared" si="77"/>
        <v>3.51</v>
      </c>
      <c r="J2453" t="s">
        <v>5035</v>
      </c>
      <c r="K2453" t="s">
        <v>197</v>
      </c>
      <c r="L2453" t="s">
        <v>5013</v>
      </c>
      <c r="M2453" t="s">
        <v>199</v>
      </c>
    </row>
    <row r="2454" spans="1:13" x14ac:dyDescent="0.25">
      <c r="A2454" t="s">
        <v>5205</v>
      </c>
      <c r="B2454" t="s">
        <v>5493</v>
      </c>
      <c r="C2454" t="s">
        <v>5494</v>
      </c>
      <c r="E2454">
        <v>4.4000000000000004</v>
      </c>
      <c r="F2454" s="156">
        <v>1</v>
      </c>
      <c r="G2454" s="157">
        <v>0</v>
      </c>
      <c r="H2454" s="158" t="e">
        <f t="shared" si="76"/>
        <v>#DIV/0!</v>
      </c>
      <c r="I2454" s="157">
        <f t="shared" si="77"/>
        <v>4.4000000000000004</v>
      </c>
      <c r="J2454" t="s">
        <v>5114</v>
      </c>
      <c r="K2454" t="s">
        <v>197</v>
      </c>
      <c r="L2454" t="s">
        <v>5115</v>
      </c>
      <c r="M2454" t="s">
        <v>199</v>
      </c>
    </row>
    <row r="2455" spans="1:13" x14ac:dyDescent="0.25">
      <c r="A2455" t="s">
        <v>5205</v>
      </c>
      <c r="B2455" t="s">
        <v>5495</v>
      </c>
      <c r="C2455" t="s">
        <v>5496</v>
      </c>
      <c r="E2455">
        <v>4.1500000000000004</v>
      </c>
      <c r="F2455" s="156">
        <v>1</v>
      </c>
      <c r="G2455" s="157">
        <v>0</v>
      </c>
      <c r="H2455" s="158" t="e">
        <f t="shared" si="76"/>
        <v>#DIV/0!</v>
      </c>
      <c r="I2455" s="157">
        <f t="shared" si="77"/>
        <v>4.1500000000000004</v>
      </c>
      <c r="J2455" t="s">
        <v>5035</v>
      </c>
      <c r="K2455" t="s">
        <v>197</v>
      </c>
      <c r="L2455" t="s">
        <v>5013</v>
      </c>
      <c r="M2455" t="s">
        <v>199</v>
      </c>
    </row>
    <row r="2456" spans="1:13" x14ac:dyDescent="0.25">
      <c r="A2456" t="s">
        <v>5205</v>
      </c>
      <c r="B2456" t="s">
        <v>5497</v>
      </c>
      <c r="C2456" t="s">
        <v>5498</v>
      </c>
      <c r="E2456">
        <v>3.57</v>
      </c>
      <c r="F2456" s="156" t="e">
        <v>#N/A</v>
      </c>
      <c r="G2456" s="157" t="e">
        <v>#N/A</v>
      </c>
      <c r="H2456" s="158" t="e">
        <f t="shared" si="76"/>
        <v>#DIV/0!</v>
      </c>
      <c r="I2456" s="157" t="e">
        <f t="shared" si="77"/>
        <v>#N/A</v>
      </c>
      <c r="J2456" t="s">
        <v>5028</v>
      </c>
      <c r="K2456" t="s">
        <v>197</v>
      </c>
      <c r="L2456" t="s">
        <v>5029</v>
      </c>
      <c r="M2456" t="s">
        <v>199</v>
      </c>
    </row>
    <row r="2457" spans="1:13" x14ac:dyDescent="0.25">
      <c r="A2457" t="s">
        <v>5205</v>
      </c>
      <c r="B2457" t="s">
        <v>5499</v>
      </c>
      <c r="C2457" t="s">
        <v>5500</v>
      </c>
      <c r="E2457">
        <v>3.59</v>
      </c>
      <c r="F2457" s="156" t="e">
        <v>#N/A</v>
      </c>
      <c r="G2457" s="157" t="e">
        <v>#N/A</v>
      </c>
      <c r="H2457" s="158" t="e">
        <f t="shared" si="76"/>
        <v>#DIV/0!</v>
      </c>
      <c r="I2457" s="157" t="e">
        <f t="shared" si="77"/>
        <v>#N/A</v>
      </c>
      <c r="J2457" t="s">
        <v>5028</v>
      </c>
      <c r="K2457" t="s">
        <v>197</v>
      </c>
      <c r="L2457" t="s">
        <v>5029</v>
      </c>
      <c r="M2457" t="s">
        <v>199</v>
      </c>
    </row>
    <row r="2458" spans="1:13" x14ac:dyDescent="0.25">
      <c r="A2458" t="s">
        <v>5205</v>
      </c>
      <c r="B2458" t="s">
        <v>5501</v>
      </c>
      <c r="C2458" t="s">
        <v>5502</v>
      </c>
      <c r="E2458">
        <v>0.48</v>
      </c>
      <c r="F2458" s="156" t="e">
        <v>#N/A</v>
      </c>
      <c r="G2458" s="157" t="e">
        <v>#N/A</v>
      </c>
      <c r="H2458" s="158" t="e">
        <f t="shared" si="76"/>
        <v>#DIV/0!</v>
      </c>
      <c r="I2458" s="157" t="e">
        <f t="shared" si="77"/>
        <v>#N/A</v>
      </c>
      <c r="J2458" t="e">
        <v>#N/A</v>
      </c>
      <c r="K2458" t="s">
        <v>244</v>
      </c>
      <c r="L2458" t="s">
        <v>5333</v>
      </c>
      <c r="M2458" t="s">
        <v>199</v>
      </c>
    </row>
    <row r="2459" spans="1:13" x14ac:dyDescent="0.25">
      <c r="A2459" t="s">
        <v>5205</v>
      </c>
      <c r="B2459" t="s">
        <v>5503</v>
      </c>
      <c r="C2459" t="s">
        <v>5504</v>
      </c>
      <c r="E2459">
        <v>3.97</v>
      </c>
      <c r="F2459" s="156">
        <v>1</v>
      </c>
      <c r="G2459" s="157">
        <v>0</v>
      </c>
      <c r="H2459" s="158" t="e">
        <f t="shared" si="76"/>
        <v>#DIV/0!</v>
      </c>
      <c r="I2459" s="157">
        <f t="shared" si="77"/>
        <v>3.97</v>
      </c>
      <c r="J2459" t="s">
        <v>5332</v>
      </c>
      <c r="K2459" t="s">
        <v>244</v>
      </c>
      <c r="L2459" t="s">
        <v>5333</v>
      </c>
      <c r="M2459" t="s">
        <v>199</v>
      </c>
    </row>
    <row r="2460" spans="1:13" x14ac:dyDescent="0.25">
      <c r="A2460" t="s">
        <v>5205</v>
      </c>
      <c r="B2460" t="s">
        <v>5505</v>
      </c>
      <c r="C2460" t="s">
        <v>5506</v>
      </c>
      <c r="E2460">
        <v>2.2505999999999999</v>
      </c>
      <c r="F2460" s="156" t="e">
        <v>#N/A</v>
      </c>
      <c r="G2460" s="157" t="e">
        <v>#N/A</v>
      </c>
      <c r="H2460" s="158" t="e">
        <f t="shared" si="76"/>
        <v>#DIV/0!</v>
      </c>
      <c r="I2460" s="157" t="e">
        <f t="shared" si="77"/>
        <v>#N/A</v>
      </c>
      <c r="J2460" t="e">
        <v>#N/A</v>
      </c>
      <c r="K2460" t="s">
        <v>244</v>
      </c>
      <c r="L2460" t="s">
        <v>5029</v>
      </c>
      <c r="M2460" t="s">
        <v>199</v>
      </c>
    </row>
    <row r="2461" spans="1:13" x14ac:dyDescent="0.25">
      <c r="A2461" t="s">
        <v>5205</v>
      </c>
      <c r="B2461" t="s">
        <v>5507</v>
      </c>
      <c r="C2461" t="s">
        <v>5508</v>
      </c>
      <c r="E2461">
        <v>2.84</v>
      </c>
      <c r="F2461" s="156">
        <v>1</v>
      </c>
      <c r="G2461" s="157">
        <v>0</v>
      </c>
      <c r="H2461" s="158" t="e">
        <f t="shared" si="76"/>
        <v>#DIV/0!</v>
      </c>
      <c r="I2461" s="157">
        <f t="shared" si="77"/>
        <v>2.84</v>
      </c>
      <c r="J2461" t="s">
        <v>4990</v>
      </c>
      <c r="K2461" t="s">
        <v>244</v>
      </c>
      <c r="L2461" t="s">
        <v>4980</v>
      </c>
      <c r="M2461" t="s">
        <v>199</v>
      </c>
    </row>
    <row r="2462" spans="1:13" x14ac:dyDescent="0.25">
      <c r="A2462" t="s">
        <v>5205</v>
      </c>
      <c r="B2462" t="s">
        <v>5509</v>
      </c>
      <c r="C2462" t="s">
        <v>5510</v>
      </c>
      <c r="E2462">
        <v>3.51</v>
      </c>
      <c r="F2462" s="156">
        <v>1</v>
      </c>
      <c r="G2462" s="157">
        <v>0</v>
      </c>
      <c r="H2462" s="158" t="e">
        <f t="shared" si="76"/>
        <v>#DIV/0!</v>
      </c>
      <c r="I2462" s="157">
        <f t="shared" si="77"/>
        <v>3.51</v>
      </c>
      <c r="J2462" t="s">
        <v>4990</v>
      </c>
      <c r="K2462" t="s">
        <v>208</v>
      </c>
      <c r="L2462" t="s">
        <v>4980</v>
      </c>
      <c r="M2462" t="s">
        <v>199</v>
      </c>
    </row>
    <row r="2463" spans="1:13" x14ac:dyDescent="0.25">
      <c r="A2463" t="s">
        <v>5205</v>
      </c>
      <c r="B2463" t="s">
        <v>5511</v>
      </c>
      <c r="C2463" t="s">
        <v>5512</v>
      </c>
      <c r="E2463">
        <v>1.1599999999999999</v>
      </c>
      <c r="F2463" s="156" t="e">
        <v>#N/A</v>
      </c>
      <c r="G2463" s="157" t="e">
        <v>#N/A</v>
      </c>
      <c r="H2463" s="158" t="e">
        <f t="shared" si="76"/>
        <v>#DIV/0!</v>
      </c>
      <c r="I2463" s="157" t="e">
        <f t="shared" si="77"/>
        <v>#N/A</v>
      </c>
      <c r="J2463" t="s">
        <v>5028</v>
      </c>
      <c r="K2463" t="s">
        <v>197</v>
      </c>
      <c r="L2463" t="s">
        <v>5029</v>
      </c>
      <c r="M2463" t="s">
        <v>199</v>
      </c>
    </row>
    <row r="2464" spans="1:13" x14ac:dyDescent="0.25">
      <c r="A2464" t="s">
        <v>5205</v>
      </c>
      <c r="B2464" t="s">
        <v>5513</v>
      </c>
      <c r="C2464" t="s">
        <v>5514</v>
      </c>
      <c r="E2464">
        <v>4.3499999999999996</v>
      </c>
      <c r="F2464" s="156" t="e">
        <v>#N/A</v>
      </c>
      <c r="G2464" s="157" t="e">
        <v>#N/A</v>
      </c>
      <c r="H2464" s="158" t="e">
        <f t="shared" si="76"/>
        <v>#DIV/0!</v>
      </c>
      <c r="I2464" s="157" t="e">
        <f t="shared" si="77"/>
        <v>#N/A</v>
      </c>
      <c r="J2464" t="s">
        <v>5028</v>
      </c>
      <c r="K2464" t="s">
        <v>197</v>
      </c>
      <c r="L2464" t="s">
        <v>5029</v>
      </c>
      <c r="M2464" t="s">
        <v>199</v>
      </c>
    </row>
    <row r="2465" spans="1:13" x14ac:dyDescent="0.25">
      <c r="A2465" t="s">
        <v>5205</v>
      </c>
      <c r="B2465" t="s">
        <v>5515</v>
      </c>
      <c r="C2465" t="s">
        <v>5516</v>
      </c>
      <c r="E2465">
        <v>3.7</v>
      </c>
      <c r="F2465" s="156" t="e">
        <v>#N/A</v>
      </c>
      <c r="G2465" s="157" t="e">
        <v>#N/A</v>
      </c>
      <c r="H2465" s="158" t="e">
        <f t="shared" si="76"/>
        <v>#DIV/0!</v>
      </c>
      <c r="I2465" s="157" t="e">
        <f t="shared" si="77"/>
        <v>#N/A</v>
      </c>
      <c r="J2465" t="e">
        <v>#N/A</v>
      </c>
      <c r="K2465" t="s">
        <v>197</v>
      </c>
      <c r="L2465" t="s">
        <v>5029</v>
      </c>
      <c r="M2465" t="s">
        <v>199</v>
      </c>
    </row>
    <row r="2466" spans="1:13" x14ac:dyDescent="0.25">
      <c r="A2466" t="s">
        <v>5205</v>
      </c>
      <c r="B2466" t="s">
        <v>5517</v>
      </c>
      <c r="C2466" t="s">
        <v>5518</v>
      </c>
      <c r="E2466">
        <v>2.15</v>
      </c>
      <c r="F2466" s="156">
        <v>1</v>
      </c>
      <c r="G2466" s="157">
        <v>0</v>
      </c>
      <c r="H2466" s="158" t="e">
        <f t="shared" si="76"/>
        <v>#DIV/0!</v>
      </c>
      <c r="I2466" s="157">
        <f t="shared" si="77"/>
        <v>2.15</v>
      </c>
      <c r="J2466" t="s">
        <v>4990</v>
      </c>
      <c r="K2466" t="s">
        <v>197</v>
      </c>
      <c r="L2466" t="s">
        <v>4980</v>
      </c>
      <c r="M2466" t="s">
        <v>199</v>
      </c>
    </row>
    <row r="2467" spans="1:13" x14ac:dyDescent="0.25">
      <c r="A2467" t="s">
        <v>5205</v>
      </c>
      <c r="B2467" t="s">
        <v>5519</v>
      </c>
      <c r="C2467" t="s">
        <v>5520</v>
      </c>
      <c r="E2467">
        <v>0.43</v>
      </c>
      <c r="F2467" s="156" t="e">
        <v>#N/A</v>
      </c>
      <c r="G2467" s="157" t="e">
        <v>#N/A</v>
      </c>
      <c r="H2467" s="158" t="e">
        <f t="shared" si="76"/>
        <v>#DIV/0!</v>
      </c>
      <c r="I2467" s="157" t="e">
        <f t="shared" si="77"/>
        <v>#N/A</v>
      </c>
      <c r="J2467" t="s">
        <v>202</v>
      </c>
      <c r="K2467" t="s">
        <v>371</v>
      </c>
      <c r="L2467" t="s">
        <v>204</v>
      </c>
      <c r="M2467" t="s">
        <v>199</v>
      </c>
    </row>
    <row r="2468" spans="1:13" x14ac:dyDescent="0.25">
      <c r="A2468" t="s">
        <v>5521</v>
      </c>
      <c r="B2468" t="s">
        <v>5522</v>
      </c>
      <c r="C2468" t="s">
        <v>5523</v>
      </c>
      <c r="E2468">
        <v>0.86</v>
      </c>
      <c r="F2468" s="156" t="e">
        <v>#N/A</v>
      </c>
      <c r="G2468" s="157" t="e">
        <v>#N/A</v>
      </c>
      <c r="H2468" s="158" t="e">
        <f t="shared" si="76"/>
        <v>#DIV/0!</v>
      </c>
      <c r="I2468" s="157" t="e">
        <f t="shared" si="77"/>
        <v>#N/A</v>
      </c>
      <c r="J2468" t="s">
        <v>5035</v>
      </c>
      <c r="K2468" t="s">
        <v>197</v>
      </c>
      <c r="L2468" t="s">
        <v>5013</v>
      </c>
      <c r="M2468" t="s">
        <v>199</v>
      </c>
    </row>
    <row r="2469" spans="1:13" x14ac:dyDescent="0.25">
      <c r="A2469" t="s">
        <v>5521</v>
      </c>
      <c r="B2469" t="s">
        <v>5524</v>
      </c>
      <c r="C2469" t="s">
        <v>5525</v>
      </c>
      <c r="E2469">
        <v>0.79</v>
      </c>
      <c r="F2469" s="156" t="e">
        <v>#N/A</v>
      </c>
      <c r="G2469" s="157" t="e">
        <v>#N/A</v>
      </c>
      <c r="H2469" s="158" t="e">
        <f t="shared" si="76"/>
        <v>#DIV/0!</v>
      </c>
      <c r="I2469" s="157" t="e">
        <f t="shared" si="77"/>
        <v>#N/A</v>
      </c>
      <c r="J2469" t="s">
        <v>5035</v>
      </c>
      <c r="K2469" t="s">
        <v>197</v>
      </c>
      <c r="L2469" t="s">
        <v>5013</v>
      </c>
      <c r="M2469" t="s">
        <v>199</v>
      </c>
    </row>
    <row r="2470" spans="1:13" x14ac:dyDescent="0.25">
      <c r="A2470" t="s">
        <v>5521</v>
      </c>
      <c r="B2470" t="s">
        <v>5526</v>
      </c>
      <c r="C2470" t="s">
        <v>5527</v>
      </c>
      <c r="E2470">
        <v>0.79</v>
      </c>
      <c r="F2470" s="156" t="e">
        <v>#N/A</v>
      </c>
      <c r="G2470" s="157" t="e">
        <v>#N/A</v>
      </c>
      <c r="H2470" s="158" t="e">
        <f t="shared" si="76"/>
        <v>#DIV/0!</v>
      </c>
      <c r="I2470" s="157" t="e">
        <f t="shared" si="77"/>
        <v>#N/A</v>
      </c>
      <c r="J2470" t="s">
        <v>5035</v>
      </c>
      <c r="K2470" t="s">
        <v>197</v>
      </c>
      <c r="L2470" t="s">
        <v>5013</v>
      </c>
      <c r="M2470" t="s">
        <v>199</v>
      </c>
    </row>
    <row r="2471" spans="1:13" x14ac:dyDescent="0.25">
      <c r="A2471" t="s">
        <v>5521</v>
      </c>
      <c r="B2471" t="s">
        <v>5528</v>
      </c>
      <c r="C2471" t="s">
        <v>5529</v>
      </c>
      <c r="E2471">
        <v>0.83</v>
      </c>
      <c r="F2471" s="156" t="e">
        <v>#N/A</v>
      </c>
      <c r="G2471" s="157" t="e">
        <v>#N/A</v>
      </c>
      <c r="H2471" s="158" t="e">
        <f t="shared" si="76"/>
        <v>#DIV/0!</v>
      </c>
      <c r="I2471" s="157" t="e">
        <f t="shared" si="77"/>
        <v>#N/A</v>
      </c>
      <c r="J2471" t="s">
        <v>5035</v>
      </c>
      <c r="K2471" t="s">
        <v>197</v>
      </c>
      <c r="L2471" t="s">
        <v>5013</v>
      </c>
      <c r="M2471" t="s">
        <v>199</v>
      </c>
    </row>
    <row r="2472" spans="1:13" x14ac:dyDescent="0.25">
      <c r="A2472" t="s">
        <v>5530</v>
      </c>
      <c r="B2472" t="s">
        <v>5531</v>
      </c>
      <c r="C2472" t="s">
        <v>5532</v>
      </c>
      <c r="E2472">
        <v>0.39660000000000001</v>
      </c>
      <c r="F2472" s="156" t="e">
        <v>#N/A</v>
      </c>
      <c r="G2472" s="157" t="e">
        <v>#N/A</v>
      </c>
      <c r="H2472" s="158" t="e">
        <f t="shared" si="76"/>
        <v>#DIV/0!</v>
      </c>
      <c r="I2472" s="157" t="e">
        <f t="shared" si="77"/>
        <v>#N/A</v>
      </c>
      <c r="J2472" t="s">
        <v>5533</v>
      </c>
      <c r="K2472" t="s">
        <v>197</v>
      </c>
      <c r="L2472" t="s">
        <v>5534</v>
      </c>
      <c r="M2472" t="s">
        <v>199</v>
      </c>
    </row>
    <row r="2473" spans="1:13" x14ac:dyDescent="0.25">
      <c r="A2473" t="s">
        <v>5530</v>
      </c>
      <c r="B2473" t="s">
        <v>5535</v>
      </c>
      <c r="C2473" t="s">
        <v>5536</v>
      </c>
      <c r="E2473">
        <v>0.39660000000000001</v>
      </c>
      <c r="F2473" s="156" t="e">
        <v>#N/A</v>
      </c>
      <c r="G2473" s="157" t="e">
        <v>#N/A</v>
      </c>
      <c r="H2473" s="158" t="e">
        <f t="shared" si="76"/>
        <v>#DIV/0!</v>
      </c>
      <c r="I2473" s="157" t="e">
        <f t="shared" si="77"/>
        <v>#N/A</v>
      </c>
      <c r="J2473" t="s">
        <v>5533</v>
      </c>
      <c r="K2473" t="s">
        <v>197</v>
      </c>
      <c r="L2473" t="s">
        <v>5534</v>
      </c>
      <c r="M2473" t="s">
        <v>199</v>
      </c>
    </row>
    <row r="2474" spans="1:13" x14ac:dyDescent="0.25">
      <c r="A2474" t="s">
        <v>5530</v>
      </c>
      <c r="B2474" t="s">
        <v>5537</v>
      </c>
      <c r="C2474" t="s">
        <v>5538</v>
      </c>
      <c r="E2474">
        <v>7.47</v>
      </c>
      <c r="F2474" s="156" t="e">
        <v>#N/A</v>
      </c>
      <c r="G2474" s="157" t="e">
        <v>#N/A</v>
      </c>
      <c r="H2474" s="158" t="e">
        <f t="shared" si="76"/>
        <v>#DIV/0!</v>
      </c>
      <c r="I2474" s="157" t="e">
        <f t="shared" si="77"/>
        <v>#N/A</v>
      </c>
      <c r="J2474" t="e">
        <v>#N/A</v>
      </c>
      <c r="K2474" t="s">
        <v>604</v>
      </c>
      <c r="L2474" t="s">
        <v>204</v>
      </c>
      <c r="M2474" t="s">
        <v>199</v>
      </c>
    </row>
    <row r="2475" spans="1:13" x14ac:dyDescent="0.25">
      <c r="A2475" t="s">
        <v>5530</v>
      </c>
      <c r="B2475" t="s">
        <v>5539</v>
      </c>
      <c r="C2475" t="s">
        <v>5540</v>
      </c>
      <c r="E2475">
        <v>0.498</v>
      </c>
      <c r="F2475" s="156">
        <v>1</v>
      </c>
      <c r="G2475" s="157">
        <v>0</v>
      </c>
      <c r="H2475" s="158" t="e">
        <f t="shared" si="76"/>
        <v>#DIV/0!</v>
      </c>
      <c r="I2475" s="157">
        <f t="shared" si="77"/>
        <v>0.498</v>
      </c>
      <c r="J2475" t="s">
        <v>5541</v>
      </c>
      <c r="K2475" t="s">
        <v>244</v>
      </c>
      <c r="L2475" t="s">
        <v>5542</v>
      </c>
      <c r="M2475" t="s">
        <v>199</v>
      </c>
    </row>
    <row r="2476" spans="1:13" x14ac:dyDescent="0.25">
      <c r="A2476" t="s">
        <v>5530</v>
      </c>
      <c r="B2476" t="s">
        <v>5543</v>
      </c>
      <c r="C2476" t="s">
        <v>5544</v>
      </c>
      <c r="E2476">
        <v>0.47799999999999998</v>
      </c>
      <c r="F2476" s="156">
        <v>1</v>
      </c>
      <c r="G2476" s="157">
        <v>0</v>
      </c>
      <c r="H2476" s="158" t="e">
        <f t="shared" si="76"/>
        <v>#DIV/0!</v>
      </c>
      <c r="I2476" s="157">
        <f t="shared" si="77"/>
        <v>0.47799999999999998</v>
      </c>
      <c r="J2476" t="s">
        <v>5541</v>
      </c>
      <c r="K2476" t="s">
        <v>244</v>
      </c>
      <c r="L2476" t="s">
        <v>5542</v>
      </c>
      <c r="M2476" t="s">
        <v>199</v>
      </c>
    </row>
    <row r="2477" spans="1:13" x14ac:dyDescent="0.25">
      <c r="A2477" t="s">
        <v>5530</v>
      </c>
      <c r="B2477" t="s">
        <v>5545</v>
      </c>
      <c r="C2477" t="s">
        <v>5546</v>
      </c>
      <c r="E2477">
        <v>0.45800000000000002</v>
      </c>
      <c r="F2477" s="156">
        <v>1</v>
      </c>
      <c r="G2477" s="157">
        <v>0</v>
      </c>
      <c r="H2477" s="158" t="e">
        <f t="shared" si="76"/>
        <v>#DIV/0!</v>
      </c>
      <c r="I2477" s="157">
        <f t="shared" si="77"/>
        <v>0.45800000000000002</v>
      </c>
      <c r="J2477" t="s">
        <v>5541</v>
      </c>
      <c r="K2477" t="s">
        <v>244</v>
      </c>
      <c r="L2477" t="s">
        <v>5542</v>
      </c>
      <c r="M2477" t="s">
        <v>199</v>
      </c>
    </row>
    <row r="2478" spans="1:13" x14ac:dyDescent="0.25">
      <c r="A2478" t="s">
        <v>5530</v>
      </c>
      <c r="B2478" t="s">
        <v>5547</v>
      </c>
      <c r="C2478" t="s">
        <v>5548</v>
      </c>
      <c r="E2478">
        <v>0.55700000000000005</v>
      </c>
      <c r="F2478" s="156">
        <v>3.6</v>
      </c>
      <c r="G2478" s="157">
        <v>0</v>
      </c>
      <c r="H2478" s="158" t="e">
        <f t="shared" si="76"/>
        <v>#DIV/0!</v>
      </c>
      <c r="I2478" s="157">
        <f t="shared" si="77"/>
        <v>0.15472222222222223</v>
      </c>
      <c r="J2478" t="s">
        <v>5541</v>
      </c>
      <c r="K2478" t="s">
        <v>604</v>
      </c>
      <c r="L2478" t="s">
        <v>5542</v>
      </c>
      <c r="M2478" t="s">
        <v>199</v>
      </c>
    </row>
    <row r="2479" spans="1:13" x14ac:dyDescent="0.25">
      <c r="A2479" t="s">
        <v>5530</v>
      </c>
      <c r="B2479" t="s">
        <v>5549</v>
      </c>
      <c r="C2479" t="s">
        <v>5550</v>
      </c>
      <c r="E2479">
        <v>0.55800000000000005</v>
      </c>
      <c r="F2479" s="156">
        <v>1</v>
      </c>
      <c r="G2479" s="157">
        <v>0</v>
      </c>
      <c r="H2479" s="158" t="e">
        <f t="shared" si="76"/>
        <v>#DIV/0!</v>
      </c>
      <c r="I2479" s="157">
        <f t="shared" si="77"/>
        <v>0.55800000000000005</v>
      </c>
      <c r="J2479" t="s">
        <v>5541</v>
      </c>
      <c r="K2479" t="s">
        <v>244</v>
      </c>
      <c r="L2479" t="s">
        <v>5542</v>
      </c>
      <c r="M2479" t="s">
        <v>199</v>
      </c>
    </row>
    <row r="2480" spans="1:13" x14ac:dyDescent="0.25">
      <c r="A2480" t="s">
        <v>5530</v>
      </c>
      <c r="B2480" t="s">
        <v>5551</v>
      </c>
      <c r="C2480" t="s">
        <v>5552</v>
      </c>
      <c r="E2480">
        <v>0.48799999999999999</v>
      </c>
      <c r="F2480" s="156">
        <v>1</v>
      </c>
      <c r="G2480" s="157">
        <v>0</v>
      </c>
      <c r="H2480" s="158" t="e">
        <f t="shared" si="76"/>
        <v>#DIV/0!</v>
      </c>
      <c r="I2480" s="157">
        <f t="shared" si="77"/>
        <v>0.48799999999999999</v>
      </c>
      <c r="J2480" t="s">
        <v>5541</v>
      </c>
      <c r="K2480" t="s">
        <v>244</v>
      </c>
      <c r="L2480" t="s">
        <v>5542</v>
      </c>
      <c r="M2480" t="s">
        <v>199</v>
      </c>
    </row>
    <row r="2481" spans="1:13" x14ac:dyDescent="0.25">
      <c r="A2481" t="s">
        <v>5530</v>
      </c>
      <c r="B2481" t="s">
        <v>5553</v>
      </c>
      <c r="C2481" t="s">
        <v>5554</v>
      </c>
      <c r="E2481">
        <v>0.46800000000000003</v>
      </c>
      <c r="F2481" s="156">
        <v>1</v>
      </c>
      <c r="G2481" s="157">
        <v>0</v>
      </c>
      <c r="H2481" s="158" t="e">
        <f t="shared" si="76"/>
        <v>#DIV/0!</v>
      </c>
      <c r="I2481" s="157">
        <f t="shared" si="77"/>
        <v>0.46800000000000003</v>
      </c>
      <c r="J2481" t="s">
        <v>5541</v>
      </c>
      <c r="K2481" t="s">
        <v>356</v>
      </c>
      <c r="L2481" t="s">
        <v>5542</v>
      </c>
      <c r="M2481" t="s">
        <v>199</v>
      </c>
    </row>
    <row r="2482" spans="1:13" x14ac:dyDescent="0.25">
      <c r="A2482" t="s">
        <v>5530</v>
      </c>
      <c r="B2482" t="s">
        <v>5555</v>
      </c>
      <c r="C2482" t="s">
        <v>5556</v>
      </c>
      <c r="E2482">
        <v>0.35</v>
      </c>
      <c r="F2482" s="156" t="e">
        <v>#N/A</v>
      </c>
      <c r="G2482" s="157" t="e">
        <v>#N/A</v>
      </c>
      <c r="H2482" s="158" t="e">
        <f t="shared" si="76"/>
        <v>#DIV/0!</v>
      </c>
      <c r="I2482" s="157" t="e">
        <f t="shared" si="77"/>
        <v>#N/A</v>
      </c>
      <c r="J2482" t="e">
        <v>#N/A</v>
      </c>
      <c r="K2482" t="s">
        <v>197</v>
      </c>
      <c r="L2482" t="s">
        <v>5534</v>
      </c>
      <c r="M2482" t="s">
        <v>199</v>
      </c>
    </row>
    <row r="2483" spans="1:13" x14ac:dyDescent="0.25">
      <c r="A2483" t="s">
        <v>5530</v>
      </c>
      <c r="B2483" t="s">
        <v>5557</v>
      </c>
      <c r="C2483" t="s">
        <v>5558</v>
      </c>
      <c r="E2483">
        <v>0.317</v>
      </c>
      <c r="F2483" s="156">
        <v>0.5</v>
      </c>
      <c r="G2483" s="157">
        <v>0</v>
      </c>
      <c r="H2483" s="158" t="e">
        <f t="shared" si="76"/>
        <v>#DIV/0!</v>
      </c>
      <c r="I2483" s="157">
        <f t="shared" si="77"/>
        <v>0.63400000000000001</v>
      </c>
      <c r="J2483" t="s">
        <v>5541</v>
      </c>
      <c r="K2483" t="s">
        <v>244</v>
      </c>
      <c r="L2483" t="s">
        <v>5542</v>
      </c>
      <c r="M2483" t="s">
        <v>199</v>
      </c>
    </row>
    <row r="2484" spans="1:13" x14ac:dyDescent="0.25">
      <c r="A2484" t="s">
        <v>5530</v>
      </c>
      <c r="B2484" t="s">
        <v>5559</v>
      </c>
      <c r="C2484" t="s">
        <v>5560</v>
      </c>
      <c r="E2484">
        <v>0.624</v>
      </c>
      <c r="F2484" s="156">
        <v>1</v>
      </c>
      <c r="G2484" s="157">
        <v>0</v>
      </c>
      <c r="H2484" s="158" t="e">
        <f t="shared" si="76"/>
        <v>#DIV/0!</v>
      </c>
      <c r="I2484" s="157">
        <f t="shared" si="77"/>
        <v>0.624</v>
      </c>
      <c r="J2484" t="s">
        <v>5561</v>
      </c>
      <c r="K2484" t="s">
        <v>197</v>
      </c>
      <c r="L2484" t="s">
        <v>5562</v>
      </c>
      <c r="M2484" t="s">
        <v>199</v>
      </c>
    </row>
    <row r="2485" spans="1:13" x14ac:dyDescent="0.25">
      <c r="A2485" t="s">
        <v>5530</v>
      </c>
      <c r="B2485" t="s">
        <v>5563</v>
      </c>
      <c r="C2485" t="s">
        <v>5564</v>
      </c>
      <c r="E2485">
        <v>0.55000000000000004</v>
      </c>
      <c r="F2485" s="156">
        <v>1</v>
      </c>
      <c r="G2485" s="157">
        <v>0</v>
      </c>
      <c r="H2485" s="158" t="e">
        <f t="shared" si="76"/>
        <v>#DIV/0!</v>
      </c>
      <c r="I2485" s="157">
        <f t="shared" si="77"/>
        <v>0.55000000000000004</v>
      </c>
      <c r="J2485" t="s">
        <v>5561</v>
      </c>
      <c r="K2485" t="s">
        <v>197</v>
      </c>
      <c r="L2485" t="s">
        <v>5562</v>
      </c>
      <c r="M2485" t="s">
        <v>199</v>
      </c>
    </row>
    <row r="2486" spans="1:13" x14ac:dyDescent="0.25">
      <c r="A2486" t="s">
        <v>5530</v>
      </c>
      <c r="B2486" t="s">
        <v>5565</v>
      </c>
      <c r="C2486" t="s">
        <v>5566</v>
      </c>
      <c r="E2486">
        <v>1.4119999999999999</v>
      </c>
      <c r="F2486" s="156">
        <v>2</v>
      </c>
      <c r="G2486" s="157">
        <v>0</v>
      </c>
      <c r="H2486" s="158" t="e">
        <f t="shared" si="76"/>
        <v>#DIV/0!</v>
      </c>
      <c r="I2486" s="157">
        <f t="shared" si="77"/>
        <v>0.70599999999999996</v>
      </c>
      <c r="J2486" t="s">
        <v>5567</v>
      </c>
      <c r="K2486" t="s">
        <v>231</v>
      </c>
      <c r="L2486" t="s">
        <v>5568</v>
      </c>
      <c r="M2486" t="s">
        <v>199</v>
      </c>
    </row>
    <row r="2487" spans="1:13" x14ac:dyDescent="0.25">
      <c r="A2487" t="s">
        <v>5530</v>
      </c>
      <c r="B2487" t="s">
        <v>5569</v>
      </c>
      <c r="C2487" t="s">
        <v>5570</v>
      </c>
      <c r="E2487">
        <v>1.3340000000000001</v>
      </c>
      <c r="F2487" s="156">
        <v>2</v>
      </c>
      <c r="G2487" s="157">
        <v>0</v>
      </c>
      <c r="H2487" s="158" t="e">
        <f t="shared" si="76"/>
        <v>#DIV/0!</v>
      </c>
      <c r="I2487" s="157">
        <f t="shared" si="77"/>
        <v>0.66700000000000004</v>
      </c>
      <c r="J2487" t="s">
        <v>5567</v>
      </c>
      <c r="K2487" t="s">
        <v>231</v>
      </c>
      <c r="L2487" t="s">
        <v>5568</v>
      </c>
      <c r="M2487" t="s">
        <v>199</v>
      </c>
    </row>
    <row r="2488" spans="1:13" x14ac:dyDescent="0.25">
      <c r="A2488" t="s">
        <v>5530</v>
      </c>
      <c r="B2488" t="s">
        <v>5571</v>
      </c>
      <c r="C2488" t="s">
        <v>5572</v>
      </c>
      <c r="E2488">
        <v>0.54500000000000004</v>
      </c>
      <c r="F2488" s="156">
        <v>1</v>
      </c>
      <c r="G2488" s="157">
        <v>0</v>
      </c>
      <c r="H2488" s="158" t="e">
        <f t="shared" si="76"/>
        <v>#DIV/0!</v>
      </c>
      <c r="I2488" s="157">
        <f t="shared" si="77"/>
        <v>0.54500000000000004</v>
      </c>
      <c r="J2488" t="s">
        <v>5573</v>
      </c>
      <c r="K2488" t="s">
        <v>197</v>
      </c>
      <c r="L2488" t="s">
        <v>5574</v>
      </c>
      <c r="M2488" t="s">
        <v>199</v>
      </c>
    </row>
    <row r="2489" spans="1:13" x14ac:dyDescent="0.25">
      <c r="A2489" t="s">
        <v>5530</v>
      </c>
      <c r="B2489" t="s">
        <v>5575</v>
      </c>
      <c r="C2489" t="s">
        <v>5576</v>
      </c>
      <c r="E2489">
        <v>2.698</v>
      </c>
      <c r="F2489" s="156">
        <v>5</v>
      </c>
      <c r="G2489" s="157">
        <v>0</v>
      </c>
      <c r="H2489" s="158" t="e">
        <f t="shared" si="76"/>
        <v>#DIV/0!</v>
      </c>
      <c r="I2489" s="157">
        <f t="shared" si="77"/>
        <v>0.53959999999999997</v>
      </c>
      <c r="J2489" t="s">
        <v>5573</v>
      </c>
      <c r="K2489" t="s">
        <v>197</v>
      </c>
      <c r="L2489" t="s">
        <v>5574</v>
      </c>
      <c r="M2489" t="s">
        <v>199</v>
      </c>
    </row>
    <row r="2490" spans="1:13" x14ac:dyDescent="0.25">
      <c r="A2490" t="s">
        <v>5530</v>
      </c>
      <c r="B2490" t="s">
        <v>5577</v>
      </c>
      <c r="C2490" t="s">
        <v>5578</v>
      </c>
      <c r="E2490">
        <v>0.28999999999999998</v>
      </c>
      <c r="F2490" s="156" t="e">
        <v>#N/A</v>
      </c>
      <c r="G2490" s="157" t="e">
        <v>#N/A</v>
      </c>
      <c r="H2490" s="158" t="e">
        <f t="shared" si="76"/>
        <v>#DIV/0!</v>
      </c>
      <c r="I2490" s="157" t="e">
        <f t="shared" si="77"/>
        <v>#N/A</v>
      </c>
      <c r="J2490" t="s">
        <v>5579</v>
      </c>
      <c r="K2490" t="s">
        <v>276</v>
      </c>
      <c r="L2490" t="s">
        <v>5580</v>
      </c>
      <c r="M2490" t="s">
        <v>199</v>
      </c>
    </row>
    <row r="2491" spans="1:13" x14ac:dyDescent="0.25">
      <c r="A2491" t="s">
        <v>5530</v>
      </c>
      <c r="B2491" t="s">
        <v>5581</v>
      </c>
      <c r="C2491" t="s">
        <v>5582</v>
      </c>
      <c r="E2491">
        <v>0.67</v>
      </c>
      <c r="F2491" s="156" t="e">
        <v>#N/A</v>
      </c>
      <c r="G2491" s="157" t="e">
        <v>#N/A</v>
      </c>
      <c r="H2491" s="158" t="e">
        <f t="shared" si="76"/>
        <v>#DIV/0!</v>
      </c>
      <c r="I2491" s="157" t="e">
        <f t="shared" si="77"/>
        <v>#N/A</v>
      </c>
      <c r="J2491" t="s">
        <v>5561</v>
      </c>
      <c r="K2491" t="s">
        <v>197</v>
      </c>
      <c r="L2491" t="s">
        <v>5562</v>
      </c>
      <c r="M2491" t="s">
        <v>199</v>
      </c>
    </row>
    <row r="2492" spans="1:13" x14ac:dyDescent="0.25">
      <c r="A2492" t="s">
        <v>5530</v>
      </c>
      <c r="B2492" t="s">
        <v>5583</v>
      </c>
      <c r="C2492" t="s">
        <v>5584</v>
      </c>
      <c r="E2492">
        <v>0.86499999999999999</v>
      </c>
      <c r="F2492" s="156">
        <v>1</v>
      </c>
      <c r="G2492" s="157">
        <v>0</v>
      </c>
      <c r="H2492" s="158" t="e">
        <f t="shared" si="76"/>
        <v>#DIV/0!</v>
      </c>
      <c r="I2492" s="157">
        <f t="shared" si="77"/>
        <v>0.86499999999999999</v>
      </c>
      <c r="J2492" t="s">
        <v>5561</v>
      </c>
      <c r="K2492" t="s">
        <v>197</v>
      </c>
      <c r="L2492" t="s">
        <v>5562</v>
      </c>
      <c r="M2492" t="s">
        <v>199</v>
      </c>
    </row>
    <row r="2493" spans="1:13" x14ac:dyDescent="0.25">
      <c r="A2493" t="s">
        <v>5530</v>
      </c>
      <c r="B2493" t="s">
        <v>5585</v>
      </c>
      <c r="C2493" t="s">
        <v>5586</v>
      </c>
      <c r="E2493">
        <v>0.62</v>
      </c>
      <c r="F2493" s="156">
        <v>1</v>
      </c>
      <c r="G2493" s="157">
        <v>0</v>
      </c>
      <c r="H2493" s="158" t="e">
        <f t="shared" si="76"/>
        <v>#DIV/0!</v>
      </c>
      <c r="I2493" s="157">
        <f t="shared" si="77"/>
        <v>0.62</v>
      </c>
      <c r="J2493" t="s">
        <v>5561</v>
      </c>
      <c r="K2493" t="s">
        <v>197</v>
      </c>
      <c r="L2493" t="s">
        <v>5562</v>
      </c>
      <c r="M2493" t="s">
        <v>199</v>
      </c>
    </row>
    <row r="2494" spans="1:13" x14ac:dyDescent="0.25">
      <c r="A2494" t="s">
        <v>5530</v>
      </c>
      <c r="B2494" t="s">
        <v>5587</v>
      </c>
      <c r="C2494" t="s">
        <v>5588</v>
      </c>
      <c r="E2494">
        <v>0.56999999999999995</v>
      </c>
      <c r="F2494" s="156">
        <v>1</v>
      </c>
      <c r="G2494" s="157">
        <v>0</v>
      </c>
      <c r="H2494" s="158" t="e">
        <f t="shared" si="76"/>
        <v>#DIV/0!</v>
      </c>
      <c r="I2494" s="157">
        <f t="shared" si="77"/>
        <v>0.56999999999999995</v>
      </c>
      <c r="J2494" t="s">
        <v>5561</v>
      </c>
      <c r="K2494" t="s">
        <v>197</v>
      </c>
      <c r="L2494" t="s">
        <v>5562</v>
      </c>
      <c r="M2494" t="s">
        <v>199</v>
      </c>
    </row>
    <row r="2495" spans="1:13" x14ac:dyDescent="0.25">
      <c r="A2495" t="s">
        <v>5530</v>
      </c>
      <c r="B2495" t="s">
        <v>5589</v>
      </c>
      <c r="C2495" t="s">
        <v>5590</v>
      </c>
      <c r="E2495">
        <v>0.56000000000000005</v>
      </c>
      <c r="F2495" s="156">
        <v>1</v>
      </c>
      <c r="G2495" s="157">
        <v>0</v>
      </c>
      <c r="H2495" s="158" t="e">
        <f t="shared" si="76"/>
        <v>#DIV/0!</v>
      </c>
      <c r="I2495" s="157">
        <f t="shared" si="77"/>
        <v>0.56000000000000005</v>
      </c>
      <c r="J2495" t="s">
        <v>5573</v>
      </c>
      <c r="K2495" t="s">
        <v>197</v>
      </c>
      <c r="L2495" t="s">
        <v>5574</v>
      </c>
      <c r="M2495" t="s">
        <v>199</v>
      </c>
    </row>
    <row r="2496" spans="1:13" x14ac:dyDescent="0.25">
      <c r="A2496" t="s">
        <v>5530</v>
      </c>
      <c r="B2496" t="s">
        <v>5591</v>
      </c>
      <c r="C2496" t="s">
        <v>5592</v>
      </c>
      <c r="E2496">
        <v>0.43</v>
      </c>
      <c r="F2496" s="156">
        <v>1</v>
      </c>
      <c r="G2496" s="157">
        <v>0</v>
      </c>
      <c r="H2496" s="158" t="e">
        <f t="shared" si="76"/>
        <v>#DIV/0!</v>
      </c>
      <c r="I2496" s="157">
        <f t="shared" si="77"/>
        <v>0.43</v>
      </c>
      <c r="J2496" t="s">
        <v>5573</v>
      </c>
      <c r="K2496" t="s">
        <v>197</v>
      </c>
      <c r="L2496" t="s">
        <v>5574</v>
      </c>
      <c r="M2496" t="s">
        <v>199</v>
      </c>
    </row>
    <row r="2497" spans="1:13" x14ac:dyDescent="0.25">
      <c r="A2497" t="s">
        <v>5530</v>
      </c>
      <c r="B2497" t="s">
        <v>5593</v>
      </c>
      <c r="C2497" t="s">
        <v>5594</v>
      </c>
      <c r="E2497">
        <v>0.33</v>
      </c>
      <c r="F2497" s="156" t="e">
        <v>#N/A</v>
      </c>
      <c r="G2497" s="157" t="e">
        <v>#N/A</v>
      </c>
      <c r="H2497" s="158" t="e">
        <f t="shared" si="76"/>
        <v>#DIV/0!</v>
      </c>
      <c r="I2497" s="157" t="e">
        <f t="shared" si="77"/>
        <v>#N/A</v>
      </c>
      <c r="J2497" t="s">
        <v>5579</v>
      </c>
      <c r="K2497" t="s">
        <v>276</v>
      </c>
      <c r="L2497" t="s">
        <v>5580</v>
      </c>
      <c r="M2497" t="s">
        <v>199</v>
      </c>
    </row>
    <row r="2498" spans="1:13" x14ac:dyDescent="0.25">
      <c r="A2498" t="s">
        <v>5530</v>
      </c>
      <c r="B2498" t="s">
        <v>5595</v>
      </c>
      <c r="C2498" t="s">
        <v>5596</v>
      </c>
      <c r="E2498">
        <v>0.69</v>
      </c>
      <c r="F2498" s="156" t="e">
        <v>#N/A</v>
      </c>
      <c r="G2498" s="157" t="e">
        <v>#N/A</v>
      </c>
      <c r="H2498" s="158" t="e">
        <f t="shared" si="76"/>
        <v>#DIV/0!</v>
      </c>
      <c r="I2498" s="157" t="e">
        <f t="shared" si="77"/>
        <v>#N/A</v>
      </c>
      <c r="J2498" t="s">
        <v>5561</v>
      </c>
      <c r="K2498" t="s">
        <v>197</v>
      </c>
      <c r="L2498" t="s">
        <v>5562</v>
      </c>
      <c r="M2498" t="s">
        <v>199</v>
      </c>
    </row>
    <row r="2499" spans="1:13" x14ac:dyDescent="0.25">
      <c r="A2499" t="s">
        <v>5530</v>
      </c>
      <c r="B2499" t="s">
        <v>5597</v>
      </c>
      <c r="C2499" t="s">
        <v>5598</v>
      </c>
      <c r="E2499">
        <v>0.85</v>
      </c>
      <c r="F2499" s="156" t="e">
        <v>#N/A</v>
      </c>
      <c r="G2499" s="157" t="e">
        <v>#N/A</v>
      </c>
      <c r="H2499" s="158" t="e">
        <f t="shared" ref="H2499:H2562" si="78">(D2499-E2499)/D2499</f>
        <v>#DIV/0!</v>
      </c>
      <c r="I2499" s="157" t="e">
        <f t="shared" ref="I2499:I2562" si="79">E2499/F2499</f>
        <v>#N/A</v>
      </c>
      <c r="J2499" t="e">
        <v>#N/A</v>
      </c>
      <c r="K2499" t="s">
        <v>197</v>
      </c>
      <c r="L2499" t="s">
        <v>5599</v>
      </c>
      <c r="M2499" t="s">
        <v>199</v>
      </c>
    </row>
    <row r="2500" spans="1:13" x14ac:dyDescent="0.25">
      <c r="A2500" t="s">
        <v>5530</v>
      </c>
      <c r="B2500" t="s">
        <v>5600</v>
      </c>
      <c r="C2500" t="s">
        <v>5601</v>
      </c>
      <c r="E2500">
        <v>0.435</v>
      </c>
      <c r="F2500" s="156">
        <v>0.5</v>
      </c>
      <c r="G2500" s="157">
        <v>0</v>
      </c>
      <c r="H2500" s="158" t="e">
        <f t="shared" si="78"/>
        <v>#DIV/0!</v>
      </c>
      <c r="I2500" s="157">
        <f t="shared" si="79"/>
        <v>0.87</v>
      </c>
      <c r="J2500" t="s">
        <v>5567</v>
      </c>
      <c r="K2500" t="s">
        <v>231</v>
      </c>
      <c r="L2500" t="s">
        <v>5568</v>
      </c>
      <c r="M2500" t="s">
        <v>199</v>
      </c>
    </row>
    <row r="2501" spans="1:13" x14ac:dyDescent="0.25">
      <c r="A2501" t="s">
        <v>5530</v>
      </c>
      <c r="B2501" t="s">
        <v>5602</v>
      </c>
      <c r="C2501" t="s">
        <v>5603</v>
      </c>
      <c r="E2501">
        <v>0.53</v>
      </c>
      <c r="F2501" s="156">
        <v>1</v>
      </c>
      <c r="G2501" s="157">
        <v>0</v>
      </c>
      <c r="H2501" s="158" t="e">
        <f t="shared" si="78"/>
        <v>#DIV/0!</v>
      </c>
      <c r="I2501" s="157">
        <f t="shared" si="79"/>
        <v>0.53</v>
      </c>
      <c r="J2501" t="s">
        <v>5561</v>
      </c>
      <c r="K2501">
        <v>0</v>
      </c>
      <c r="L2501" t="s">
        <v>5562</v>
      </c>
      <c r="M2501" t="s">
        <v>199</v>
      </c>
    </row>
    <row r="2502" spans="1:13" x14ac:dyDescent="0.25">
      <c r="A2502" t="s">
        <v>5530</v>
      </c>
      <c r="B2502" t="s">
        <v>5604</v>
      </c>
      <c r="C2502" t="s">
        <v>5605</v>
      </c>
      <c r="E2502">
        <v>0.32</v>
      </c>
      <c r="F2502" s="156">
        <v>0.4</v>
      </c>
      <c r="G2502" s="157">
        <v>0</v>
      </c>
      <c r="H2502" s="158" t="e">
        <f t="shared" si="78"/>
        <v>#DIV/0!</v>
      </c>
      <c r="I2502" s="157">
        <f t="shared" si="79"/>
        <v>0.79999999999999993</v>
      </c>
      <c r="J2502" t="s">
        <v>5606</v>
      </c>
      <c r="K2502" t="s">
        <v>197</v>
      </c>
      <c r="L2502" t="s">
        <v>5607</v>
      </c>
      <c r="M2502" t="s">
        <v>199</v>
      </c>
    </row>
    <row r="2503" spans="1:13" x14ac:dyDescent="0.25">
      <c r="A2503" t="s">
        <v>5530</v>
      </c>
      <c r="B2503" t="s">
        <v>5608</v>
      </c>
      <c r="C2503" t="s">
        <v>5609</v>
      </c>
      <c r="E2503">
        <v>0.65700000000000003</v>
      </c>
      <c r="F2503" s="156">
        <v>0.5</v>
      </c>
      <c r="G2503" s="157">
        <v>0</v>
      </c>
      <c r="H2503" s="158" t="e">
        <f t="shared" si="78"/>
        <v>#DIV/0!</v>
      </c>
      <c r="I2503" s="157">
        <f t="shared" si="79"/>
        <v>1.3140000000000001</v>
      </c>
      <c r="J2503" t="s">
        <v>5567</v>
      </c>
      <c r="K2503" t="s">
        <v>231</v>
      </c>
      <c r="L2503" t="s">
        <v>5568</v>
      </c>
      <c r="M2503" t="s">
        <v>199</v>
      </c>
    </row>
    <row r="2504" spans="1:13" x14ac:dyDescent="0.25">
      <c r="A2504" t="s">
        <v>5530</v>
      </c>
      <c r="B2504" t="s">
        <v>5610</v>
      </c>
      <c r="C2504" t="s">
        <v>5611</v>
      </c>
      <c r="E2504">
        <v>0.56999999999999995</v>
      </c>
      <c r="F2504" s="156">
        <v>0.9</v>
      </c>
      <c r="G2504" s="157">
        <v>0</v>
      </c>
      <c r="H2504" s="158" t="e">
        <f t="shared" si="78"/>
        <v>#DIV/0!</v>
      </c>
      <c r="I2504" s="157">
        <f t="shared" si="79"/>
        <v>0.6333333333333333</v>
      </c>
      <c r="J2504" t="s">
        <v>5567</v>
      </c>
      <c r="K2504" t="s">
        <v>231</v>
      </c>
      <c r="L2504" t="s">
        <v>5568</v>
      </c>
      <c r="M2504" t="s">
        <v>199</v>
      </c>
    </row>
    <row r="2505" spans="1:13" x14ac:dyDescent="0.25">
      <c r="A2505" t="s">
        <v>5530</v>
      </c>
      <c r="B2505" t="s">
        <v>5612</v>
      </c>
      <c r="C2505" t="s">
        <v>5613</v>
      </c>
      <c r="E2505">
        <v>2</v>
      </c>
      <c r="F2505" s="156">
        <v>1</v>
      </c>
      <c r="G2505" s="157">
        <v>0</v>
      </c>
      <c r="H2505" s="158" t="e">
        <f t="shared" si="78"/>
        <v>#DIV/0!</v>
      </c>
      <c r="I2505" s="157">
        <f t="shared" si="79"/>
        <v>2</v>
      </c>
      <c r="J2505" t="s">
        <v>5614</v>
      </c>
      <c r="K2505" t="s">
        <v>231</v>
      </c>
      <c r="L2505" t="s">
        <v>5615</v>
      </c>
      <c r="M2505" t="s">
        <v>199</v>
      </c>
    </row>
    <row r="2506" spans="1:13" x14ac:dyDescent="0.25">
      <c r="A2506" t="s">
        <v>5530</v>
      </c>
      <c r="B2506" t="s">
        <v>5616</v>
      </c>
      <c r="C2506" t="s">
        <v>5617</v>
      </c>
      <c r="E2506">
        <v>5.25</v>
      </c>
      <c r="F2506" s="156">
        <v>5</v>
      </c>
      <c r="G2506" s="157">
        <v>0</v>
      </c>
      <c r="H2506" s="158" t="e">
        <f t="shared" si="78"/>
        <v>#DIV/0!</v>
      </c>
      <c r="I2506" s="157">
        <f t="shared" si="79"/>
        <v>1.05</v>
      </c>
      <c r="J2506" t="s">
        <v>5614</v>
      </c>
      <c r="K2506" t="s">
        <v>231</v>
      </c>
      <c r="L2506" t="s">
        <v>5615</v>
      </c>
      <c r="M2506" t="s">
        <v>199</v>
      </c>
    </row>
    <row r="2507" spans="1:13" x14ac:dyDescent="0.25">
      <c r="A2507" t="s">
        <v>5530</v>
      </c>
      <c r="B2507" t="s">
        <v>5618</v>
      </c>
      <c r="C2507" t="s">
        <v>5619</v>
      </c>
      <c r="E2507">
        <v>9.75</v>
      </c>
      <c r="F2507" s="156">
        <v>5</v>
      </c>
      <c r="G2507" s="157">
        <v>0</v>
      </c>
      <c r="H2507" s="158" t="e">
        <f t="shared" si="78"/>
        <v>#DIV/0!</v>
      </c>
      <c r="I2507" s="157">
        <f t="shared" si="79"/>
        <v>1.95</v>
      </c>
      <c r="J2507" t="s">
        <v>5561</v>
      </c>
      <c r="K2507">
        <v>0</v>
      </c>
      <c r="L2507" t="s">
        <v>5562</v>
      </c>
      <c r="M2507" t="s">
        <v>199</v>
      </c>
    </row>
    <row r="2508" spans="1:13" x14ac:dyDescent="0.25">
      <c r="A2508" t="s">
        <v>5530</v>
      </c>
      <c r="B2508" t="s">
        <v>5620</v>
      </c>
      <c r="C2508" t="s">
        <v>5621</v>
      </c>
      <c r="E2508">
        <v>6.3</v>
      </c>
      <c r="F2508" s="156">
        <v>5</v>
      </c>
      <c r="G2508" s="157">
        <v>0</v>
      </c>
      <c r="H2508" s="158" t="e">
        <f t="shared" si="78"/>
        <v>#DIV/0!</v>
      </c>
      <c r="I2508" s="157">
        <f t="shared" si="79"/>
        <v>1.26</v>
      </c>
      <c r="J2508" t="s">
        <v>5606</v>
      </c>
      <c r="K2508" t="s">
        <v>197</v>
      </c>
      <c r="L2508" t="s">
        <v>5607</v>
      </c>
      <c r="M2508" t="s">
        <v>199</v>
      </c>
    </row>
    <row r="2509" spans="1:13" x14ac:dyDescent="0.25">
      <c r="A2509" t="s">
        <v>5530</v>
      </c>
      <c r="B2509" t="s">
        <v>5622</v>
      </c>
      <c r="C2509" t="s">
        <v>5623</v>
      </c>
      <c r="E2509">
        <v>11.9</v>
      </c>
      <c r="F2509" s="156">
        <v>10</v>
      </c>
      <c r="G2509" s="157">
        <v>0</v>
      </c>
      <c r="H2509" s="158" t="e">
        <f t="shared" si="78"/>
        <v>#DIV/0!</v>
      </c>
      <c r="I2509" s="157">
        <f t="shared" si="79"/>
        <v>1.19</v>
      </c>
      <c r="J2509" t="s">
        <v>5606</v>
      </c>
      <c r="K2509" t="s">
        <v>197</v>
      </c>
      <c r="L2509" t="s">
        <v>5607</v>
      </c>
      <c r="M2509" t="s">
        <v>199</v>
      </c>
    </row>
    <row r="2510" spans="1:13" x14ac:dyDescent="0.25">
      <c r="A2510" t="s">
        <v>5530</v>
      </c>
      <c r="B2510" t="s">
        <v>5624</v>
      </c>
      <c r="C2510" t="s">
        <v>5625</v>
      </c>
      <c r="E2510">
        <v>0.66</v>
      </c>
      <c r="F2510" s="156">
        <v>0.4</v>
      </c>
      <c r="G2510" s="157">
        <v>0</v>
      </c>
      <c r="H2510" s="158" t="e">
        <f t="shared" si="78"/>
        <v>#DIV/0!</v>
      </c>
      <c r="I2510" s="157">
        <f t="shared" si="79"/>
        <v>1.65</v>
      </c>
      <c r="J2510" t="s">
        <v>5606</v>
      </c>
      <c r="K2510" t="s">
        <v>197</v>
      </c>
      <c r="L2510" t="s">
        <v>5607</v>
      </c>
      <c r="M2510" t="s">
        <v>199</v>
      </c>
    </row>
    <row r="2511" spans="1:13" x14ac:dyDescent="0.25">
      <c r="A2511" t="s">
        <v>5530</v>
      </c>
      <c r="B2511" t="s">
        <v>5626</v>
      </c>
      <c r="C2511" t="s">
        <v>5627</v>
      </c>
      <c r="E2511">
        <v>8.282</v>
      </c>
      <c r="F2511" s="156">
        <v>5</v>
      </c>
      <c r="G2511" s="157">
        <v>0</v>
      </c>
      <c r="H2511" s="158" t="e">
        <f t="shared" si="78"/>
        <v>#DIV/0!</v>
      </c>
      <c r="I2511" s="157">
        <f t="shared" si="79"/>
        <v>1.6564000000000001</v>
      </c>
      <c r="J2511" t="s">
        <v>5606</v>
      </c>
      <c r="K2511" t="s">
        <v>197</v>
      </c>
      <c r="L2511" t="s">
        <v>5607</v>
      </c>
      <c r="M2511" t="s">
        <v>199</v>
      </c>
    </row>
    <row r="2512" spans="1:13" x14ac:dyDescent="0.25">
      <c r="A2512" t="s">
        <v>5530</v>
      </c>
      <c r="B2512" t="s">
        <v>5628</v>
      </c>
      <c r="C2512" t="s">
        <v>5629</v>
      </c>
      <c r="E2512">
        <v>0.76500000000000001</v>
      </c>
      <c r="F2512" s="156">
        <v>0.4</v>
      </c>
      <c r="G2512" s="157">
        <v>0</v>
      </c>
      <c r="H2512" s="158" t="e">
        <f t="shared" si="78"/>
        <v>#DIV/0!</v>
      </c>
      <c r="I2512" s="157">
        <f t="shared" si="79"/>
        <v>1.9124999999999999</v>
      </c>
      <c r="J2512" t="s">
        <v>5606</v>
      </c>
      <c r="K2512" t="s">
        <v>197</v>
      </c>
      <c r="L2512" t="s">
        <v>5607</v>
      </c>
      <c r="M2512" t="s">
        <v>199</v>
      </c>
    </row>
    <row r="2513" spans="1:13" x14ac:dyDescent="0.25">
      <c r="A2513" t="s">
        <v>5530</v>
      </c>
      <c r="B2513" t="s">
        <v>5630</v>
      </c>
      <c r="C2513" t="s">
        <v>5631</v>
      </c>
      <c r="E2513">
        <v>9.5120000000000005</v>
      </c>
      <c r="F2513" s="156">
        <v>5</v>
      </c>
      <c r="G2513" s="157">
        <v>0</v>
      </c>
      <c r="H2513" s="158" t="e">
        <f t="shared" si="78"/>
        <v>#DIV/0!</v>
      </c>
      <c r="I2513" s="157">
        <f t="shared" si="79"/>
        <v>1.9024000000000001</v>
      </c>
      <c r="J2513" t="s">
        <v>5573</v>
      </c>
      <c r="K2513" t="s">
        <v>197</v>
      </c>
      <c r="L2513" t="s">
        <v>5574</v>
      </c>
      <c r="M2513" t="s">
        <v>199</v>
      </c>
    </row>
    <row r="2514" spans="1:13" x14ac:dyDescent="0.25">
      <c r="A2514" t="s">
        <v>5530</v>
      </c>
      <c r="B2514" t="s">
        <v>5632</v>
      </c>
      <c r="C2514" t="s">
        <v>5633</v>
      </c>
      <c r="E2514">
        <v>0.53</v>
      </c>
      <c r="F2514" s="156">
        <v>0.35</v>
      </c>
      <c r="G2514" s="157">
        <v>0</v>
      </c>
      <c r="H2514" s="158" t="e">
        <f t="shared" si="78"/>
        <v>#DIV/0!</v>
      </c>
      <c r="I2514" s="157">
        <f t="shared" si="79"/>
        <v>1.5142857142857145</v>
      </c>
      <c r="J2514" t="s">
        <v>5606</v>
      </c>
      <c r="K2514" t="s">
        <v>197</v>
      </c>
      <c r="L2514" t="s">
        <v>5607</v>
      </c>
      <c r="M2514" t="s">
        <v>199</v>
      </c>
    </row>
    <row r="2515" spans="1:13" x14ac:dyDescent="0.25">
      <c r="A2515" t="s">
        <v>5530</v>
      </c>
      <c r="B2515" t="s">
        <v>5634</v>
      </c>
      <c r="C2515" t="s">
        <v>5635</v>
      </c>
      <c r="E2515">
        <v>0.60499999999999998</v>
      </c>
      <c r="F2515" s="156">
        <v>0.35</v>
      </c>
      <c r="G2515" s="157">
        <v>0</v>
      </c>
      <c r="H2515" s="158" t="e">
        <f t="shared" si="78"/>
        <v>#DIV/0!</v>
      </c>
      <c r="I2515" s="157">
        <f t="shared" si="79"/>
        <v>1.7285714285714286</v>
      </c>
      <c r="J2515" t="s">
        <v>5606</v>
      </c>
      <c r="K2515" t="s">
        <v>197</v>
      </c>
      <c r="L2515" t="s">
        <v>5607</v>
      </c>
      <c r="M2515" t="s">
        <v>199</v>
      </c>
    </row>
    <row r="2516" spans="1:13" x14ac:dyDescent="0.25">
      <c r="A2516" t="s">
        <v>5530</v>
      </c>
      <c r="B2516" t="s">
        <v>5636</v>
      </c>
      <c r="C2516" t="s">
        <v>5637</v>
      </c>
      <c r="E2516">
        <v>0.48</v>
      </c>
      <c r="F2516" s="156">
        <v>0.35</v>
      </c>
      <c r="G2516" s="157">
        <v>0</v>
      </c>
      <c r="H2516" s="158" t="e">
        <f t="shared" si="78"/>
        <v>#DIV/0!</v>
      </c>
      <c r="I2516" s="157">
        <f t="shared" si="79"/>
        <v>1.3714285714285714</v>
      </c>
      <c r="J2516" t="s">
        <v>5606</v>
      </c>
      <c r="K2516" t="s">
        <v>197</v>
      </c>
      <c r="L2516" t="s">
        <v>5607</v>
      </c>
      <c r="M2516" t="s">
        <v>199</v>
      </c>
    </row>
    <row r="2517" spans="1:13" x14ac:dyDescent="0.25">
      <c r="A2517" t="s">
        <v>5530</v>
      </c>
      <c r="B2517" t="s">
        <v>5638</v>
      </c>
      <c r="C2517" t="s">
        <v>5639</v>
      </c>
      <c r="E2517">
        <v>9.9629999999999992</v>
      </c>
      <c r="F2517" s="156">
        <v>5</v>
      </c>
      <c r="G2517" s="157">
        <v>0</v>
      </c>
      <c r="H2517" s="158" t="e">
        <f t="shared" si="78"/>
        <v>#DIV/0!</v>
      </c>
      <c r="I2517" s="157">
        <f t="shared" si="79"/>
        <v>1.9925999999999999</v>
      </c>
      <c r="J2517" t="s">
        <v>5573</v>
      </c>
      <c r="K2517" t="s">
        <v>197</v>
      </c>
      <c r="L2517" t="s">
        <v>5574</v>
      </c>
      <c r="M2517" t="s">
        <v>199</v>
      </c>
    </row>
    <row r="2518" spans="1:13" x14ac:dyDescent="0.25">
      <c r="A2518" t="s">
        <v>5530</v>
      </c>
      <c r="B2518" t="s">
        <v>5640</v>
      </c>
      <c r="C2518" t="s">
        <v>5641</v>
      </c>
      <c r="E2518">
        <v>0.95</v>
      </c>
      <c r="F2518" s="156" t="e">
        <v>#N/A</v>
      </c>
      <c r="G2518" s="157" t="e">
        <v>#N/A</v>
      </c>
      <c r="H2518" s="158" t="e">
        <f t="shared" si="78"/>
        <v>#DIV/0!</v>
      </c>
      <c r="I2518" s="157" t="e">
        <f t="shared" si="79"/>
        <v>#N/A</v>
      </c>
      <c r="J2518" t="s">
        <v>5642</v>
      </c>
      <c r="K2518" t="s">
        <v>197</v>
      </c>
      <c r="L2518" t="s">
        <v>5643</v>
      </c>
      <c r="M2518" t="s">
        <v>199</v>
      </c>
    </row>
    <row r="2519" spans="1:13" x14ac:dyDescent="0.25">
      <c r="A2519" t="s">
        <v>5530</v>
      </c>
      <c r="B2519" t="s">
        <v>5644</v>
      </c>
      <c r="C2519" t="s">
        <v>5645</v>
      </c>
      <c r="E2519">
        <v>0.61180000000000001</v>
      </c>
      <c r="F2519" s="156">
        <v>0.2</v>
      </c>
      <c r="G2519" s="157">
        <v>0</v>
      </c>
      <c r="H2519" s="158" t="e">
        <f t="shared" si="78"/>
        <v>#DIV/0!</v>
      </c>
      <c r="I2519" s="157">
        <f t="shared" si="79"/>
        <v>3.0589999999999997</v>
      </c>
      <c r="J2519" t="s">
        <v>5533</v>
      </c>
      <c r="K2519" t="s">
        <v>197</v>
      </c>
      <c r="L2519" t="s">
        <v>5534</v>
      </c>
      <c r="M2519" t="s">
        <v>199</v>
      </c>
    </row>
    <row r="2520" spans="1:13" x14ac:dyDescent="0.25">
      <c r="A2520" t="s">
        <v>5530</v>
      </c>
      <c r="B2520" t="s">
        <v>5646</v>
      </c>
      <c r="C2520" t="s">
        <v>5647</v>
      </c>
      <c r="E2520">
        <v>0.215</v>
      </c>
      <c r="F2520" s="156" t="e">
        <v>#N/A</v>
      </c>
      <c r="G2520" s="157" t="e">
        <v>#N/A</v>
      </c>
      <c r="H2520" s="158" t="e">
        <f t="shared" si="78"/>
        <v>#DIV/0!</v>
      </c>
      <c r="I2520" s="157" t="e">
        <f t="shared" si="79"/>
        <v>#N/A</v>
      </c>
      <c r="J2520" t="s">
        <v>5541</v>
      </c>
      <c r="K2520" t="s">
        <v>244</v>
      </c>
      <c r="L2520" t="s">
        <v>5542</v>
      </c>
      <c r="M2520" t="s">
        <v>199</v>
      </c>
    </row>
    <row r="2521" spans="1:13" x14ac:dyDescent="0.25">
      <c r="A2521" t="s">
        <v>5530</v>
      </c>
      <c r="B2521" t="s">
        <v>5648</v>
      </c>
      <c r="C2521" t="s">
        <v>5649</v>
      </c>
      <c r="E2521">
        <v>2.2557999999999998</v>
      </c>
      <c r="F2521" s="156" t="e">
        <v>#N/A</v>
      </c>
      <c r="G2521" s="157" t="e">
        <v>#N/A</v>
      </c>
      <c r="H2521" s="158" t="e">
        <f t="shared" si="78"/>
        <v>#DIV/0!</v>
      </c>
      <c r="I2521" s="157" t="e">
        <f t="shared" si="79"/>
        <v>#N/A</v>
      </c>
      <c r="J2521" t="s">
        <v>202</v>
      </c>
      <c r="K2521" t="s">
        <v>244</v>
      </c>
      <c r="L2521" t="s">
        <v>204</v>
      </c>
      <c r="M2521" t="s">
        <v>199</v>
      </c>
    </row>
    <row r="2522" spans="1:13" x14ac:dyDescent="0.25">
      <c r="A2522" t="s">
        <v>5530</v>
      </c>
      <c r="B2522" t="s">
        <v>5650</v>
      </c>
      <c r="C2522" t="s">
        <v>5651</v>
      </c>
      <c r="E2522">
        <v>0.76</v>
      </c>
      <c r="F2522" s="156">
        <v>0.25</v>
      </c>
      <c r="G2522" s="157">
        <v>0</v>
      </c>
      <c r="H2522" s="158" t="e">
        <f t="shared" si="78"/>
        <v>#DIV/0!</v>
      </c>
      <c r="I2522" s="157">
        <f t="shared" si="79"/>
        <v>3.04</v>
      </c>
      <c r="J2522" t="s">
        <v>5541</v>
      </c>
      <c r="K2522" t="s">
        <v>244</v>
      </c>
      <c r="L2522" t="s">
        <v>5542</v>
      </c>
      <c r="M2522" t="s">
        <v>199</v>
      </c>
    </row>
    <row r="2523" spans="1:13" x14ac:dyDescent="0.25">
      <c r="A2523" t="s">
        <v>5530</v>
      </c>
      <c r="B2523" t="s">
        <v>5652</v>
      </c>
      <c r="C2523" t="s">
        <v>5653</v>
      </c>
      <c r="E2523">
        <v>0.439</v>
      </c>
      <c r="F2523" s="156">
        <v>0.25</v>
      </c>
      <c r="G2523" s="157">
        <v>0</v>
      </c>
      <c r="H2523" s="158" t="e">
        <f t="shared" si="78"/>
        <v>#DIV/0!</v>
      </c>
      <c r="I2523" s="157">
        <f t="shared" si="79"/>
        <v>1.756</v>
      </c>
      <c r="J2523" t="s">
        <v>5541</v>
      </c>
      <c r="K2523" t="s">
        <v>244</v>
      </c>
      <c r="L2523" t="s">
        <v>5542</v>
      </c>
      <c r="M2523" t="s">
        <v>199</v>
      </c>
    </row>
    <row r="2524" spans="1:13" x14ac:dyDescent="0.25">
      <c r="A2524" t="s">
        <v>5530</v>
      </c>
      <c r="B2524" t="s">
        <v>5654</v>
      </c>
      <c r="C2524" t="s">
        <v>5655</v>
      </c>
      <c r="E2524">
        <v>2.4603999999999999</v>
      </c>
      <c r="F2524" s="156">
        <v>1</v>
      </c>
      <c r="G2524" s="157">
        <v>0</v>
      </c>
      <c r="H2524" s="158" t="e">
        <f t="shared" si="78"/>
        <v>#DIV/0!</v>
      </c>
      <c r="I2524" s="157">
        <f t="shared" si="79"/>
        <v>2.4603999999999999</v>
      </c>
      <c r="J2524" t="s">
        <v>202</v>
      </c>
      <c r="K2524" t="s">
        <v>244</v>
      </c>
      <c r="L2524" t="s">
        <v>204</v>
      </c>
      <c r="M2524" t="s">
        <v>199</v>
      </c>
    </row>
    <row r="2525" spans="1:13" x14ac:dyDescent="0.25">
      <c r="A2525" t="s">
        <v>5530</v>
      </c>
      <c r="B2525" t="s">
        <v>5656</v>
      </c>
      <c r="C2525" t="s">
        <v>5657</v>
      </c>
      <c r="E2525">
        <v>1.4193</v>
      </c>
      <c r="F2525" s="156">
        <v>1</v>
      </c>
      <c r="G2525" s="157">
        <v>0</v>
      </c>
      <c r="H2525" s="158" t="e">
        <f t="shared" si="78"/>
        <v>#DIV/0!</v>
      </c>
      <c r="I2525" s="157">
        <f t="shared" si="79"/>
        <v>1.4193</v>
      </c>
      <c r="J2525" t="s">
        <v>202</v>
      </c>
      <c r="K2525" t="s">
        <v>244</v>
      </c>
      <c r="L2525" t="s">
        <v>204</v>
      </c>
      <c r="M2525" t="s">
        <v>199</v>
      </c>
    </row>
    <row r="2526" spans="1:13" x14ac:dyDescent="0.25">
      <c r="A2526" t="s">
        <v>5530</v>
      </c>
      <c r="B2526" t="s">
        <v>5658</v>
      </c>
      <c r="C2526" t="s">
        <v>5659</v>
      </c>
      <c r="E2526">
        <v>2.0950000000000002</v>
      </c>
      <c r="F2526" s="156">
        <v>1</v>
      </c>
      <c r="G2526" s="157">
        <v>0</v>
      </c>
      <c r="H2526" s="158" t="e">
        <f t="shared" si="78"/>
        <v>#DIV/0!</v>
      </c>
      <c r="I2526" s="157">
        <f t="shared" si="79"/>
        <v>2.0950000000000002</v>
      </c>
      <c r="J2526" t="s">
        <v>5660</v>
      </c>
      <c r="K2526" t="s">
        <v>197</v>
      </c>
      <c r="L2526" t="s">
        <v>5661</v>
      </c>
      <c r="M2526" t="s">
        <v>199</v>
      </c>
    </row>
    <row r="2527" spans="1:13" x14ac:dyDescent="0.25">
      <c r="A2527" t="s">
        <v>5530</v>
      </c>
      <c r="B2527" t="s">
        <v>5662</v>
      </c>
      <c r="C2527" t="s">
        <v>5663</v>
      </c>
      <c r="E2527">
        <v>1.02</v>
      </c>
      <c r="F2527" s="156">
        <v>0.25</v>
      </c>
      <c r="G2527" s="157">
        <v>0</v>
      </c>
      <c r="H2527" s="158" t="e">
        <f t="shared" si="78"/>
        <v>#DIV/0!</v>
      </c>
      <c r="I2527" s="157">
        <f t="shared" si="79"/>
        <v>4.08</v>
      </c>
      <c r="J2527" t="s">
        <v>5664</v>
      </c>
      <c r="K2527" t="s">
        <v>244</v>
      </c>
      <c r="L2527" t="s">
        <v>5665</v>
      </c>
      <c r="M2527" t="s">
        <v>199</v>
      </c>
    </row>
    <row r="2528" spans="1:13" x14ac:dyDescent="0.25">
      <c r="A2528" t="s">
        <v>5530</v>
      </c>
      <c r="B2528" t="s">
        <v>5666</v>
      </c>
      <c r="C2528" t="s">
        <v>5667</v>
      </c>
      <c r="E2528">
        <v>0.28000000000000003</v>
      </c>
      <c r="F2528" s="156">
        <v>0.1</v>
      </c>
      <c r="G2528" s="157">
        <v>0</v>
      </c>
      <c r="H2528" s="158" t="e">
        <f t="shared" si="78"/>
        <v>#DIV/0!</v>
      </c>
      <c r="I2528" s="157">
        <f t="shared" si="79"/>
        <v>2.8000000000000003</v>
      </c>
      <c r="J2528" t="s">
        <v>5664</v>
      </c>
      <c r="K2528" t="s">
        <v>244</v>
      </c>
      <c r="L2528" t="s">
        <v>5665</v>
      </c>
      <c r="M2528" t="s">
        <v>199</v>
      </c>
    </row>
    <row r="2529" spans="1:13" x14ac:dyDescent="0.25">
      <c r="A2529" t="s">
        <v>5530</v>
      </c>
      <c r="B2529" t="s">
        <v>5668</v>
      </c>
      <c r="C2529" t="s">
        <v>5669</v>
      </c>
      <c r="E2529">
        <v>1.63</v>
      </c>
      <c r="F2529" s="156">
        <v>0.5</v>
      </c>
      <c r="G2529" s="157">
        <v>0</v>
      </c>
      <c r="H2529" s="158" t="e">
        <f t="shared" si="78"/>
        <v>#DIV/0!</v>
      </c>
      <c r="I2529" s="157">
        <f t="shared" si="79"/>
        <v>3.26</v>
      </c>
      <c r="J2529" t="s">
        <v>5561</v>
      </c>
      <c r="K2529" t="s">
        <v>197</v>
      </c>
      <c r="L2529" t="s">
        <v>5562</v>
      </c>
      <c r="M2529" t="s">
        <v>199</v>
      </c>
    </row>
    <row r="2530" spans="1:13" x14ac:dyDescent="0.25">
      <c r="A2530" t="s">
        <v>5530</v>
      </c>
      <c r="B2530" t="s">
        <v>5670</v>
      </c>
      <c r="C2530" t="s">
        <v>5671</v>
      </c>
      <c r="E2530">
        <v>3.35</v>
      </c>
      <c r="F2530" s="156" t="e">
        <v>#N/A</v>
      </c>
      <c r="G2530" s="157" t="e">
        <v>#N/A</v>
      </c>
      <c r="H2530" s="158" t="e">
        <f t="shared" si="78"/>
        <v>#DIV/0!</v>
      </c>
      <c r="I2530" s="157" t="e">
        <f t="shared" si="79"/>
        <v>#N/A</v>
      </c>
      <c r="J2530" t="s">
        <v>5561</v>
      </c>
      <c r="K2530" t="s">
        <v>197</v>
      </c>
      <c r="L2530" t="s">
        <v>5562</v>
      </c>
      <c r="M2530" t="s">
        <v>199</v>
      </c>
    </row>
    <row r="2531" spans="1:13" x14ac:dyDescent="0.25">
      <c r="A2531" t="s">
        <v>5530</v>
      </c>
      <c r="B2531" t="s">
        <v>5672</v>
      </c>
      <c r="C2531" t="s">
        <v>5673</v>
      </c>
      <c r="E2531">
        <v>1.2474000000000001</v>
      </c>
      <c r="F2531" s="156">
        <v>1</v>
      </c>
      <c r="G2531" s="157">
        <v>0</v>
      </c>
      <c r="H2531" s="158" t="e">
        <f t="shared" si="78"/>
        <v>#DIV/0!</v>
      </c>
      <c r="I2531" s="157">
        <f t="shared" si="79"/>
        <v>1.2474000000000001</v>
      </c>
      <c r="J2531" t="s">
        <v>202</v>
      </c>
      <c r="K2531" t="s">
        <v>244</v>
      </c>
      <c r="L2531" t="s">
        <v>204</v>
      </c>
      <c r="M2531" t="s">
        <v>199</v>
      </c>
    </row>
    <row r="2532" spans="1:13" x14ac:dyDescent="0.25">
      <c r="A2532" t="s">
        <v>5530</v>
      </c>
      <c r="B2532" t="s">
        <v>5674</v>
      </c>
      <c r="C2532" t="s">
        <v>5675</v>
      </c>
      <c r="E2532">
        <v>1.2065999999999999</v>
      </c>
      <c r="F2532" s="156">
        <v>1</v>
      </c>
      <c r="G2532" s="157">
        <v>0</v>
      </c>
      <c r="H2532" s="158" t="e">
        <f t="shared" si="78"/>
        <v>#DIV/0!</v>
      </c>
      <c r="I2532" s="157">
        <f t="shared" si="79"/>
        <v>1.2065999999999999</v>
      </c>
      <c r="J2532" t="s">
        <v>202</v>
      </c>
      <c r="K2532" t="s">
        <v>244</v>
      </c>
      <c r="L2532" t="s">
        <v>204</v>
      </c>
      <c r="M2532" t="s">
        <v>199</v>
      </c>
    </row>
    <row r="2533" spans="1:13" x14ac:dyDescent="0.25">
      <c r="A2533" t="s">
        <v>5530</v>
      </c>
      <c r="B2533" t="s">
        <v>5676</v>
      </c>
      <c r="C2533" t="s">
        <v>5677</v>
      </c>
      <c r="E2533">
        <v>1.0842000000000001</v>
      </c>
      <c r="F2533" s="156">
        <v>1</v>
      </c>
      <c r="G2533" s="157">
        <v>0</v>
      </c>
      <c r="H2533" s="158" t="e">
        <f t="shared" si="78"/>
        <v>#DIV/0!</v>
      </c>
      <c r="I2533" s="157">
        <f t="shared" si="79"/>
        <v>1.0842000000000001</v>
      </c>
      <c r="J2533" t="s">
        <v>202</v>
      </c>
      <c r="K2533" t="s">
        <v>244</v>
      </c>
      <c r="L2533" t="s">
        <v>204</v>
      </c>
      <c r="M2533" t="s">
        <v>199</v>
      </c>
    </row>
    <row r="2534" spans="1:13" x14ac:dyDescent="0.25">
      <c r="A2534" t="s">
        <v>5530</v>
      </c>
      <c r="B2534" t="s">
        <v>5678</v>
      </c>
      <c r="C2534" t="s">
        <v>5679</v>
      </c>
      <c r="E2534">
        <v>1.02</v>
      </c>
      <c r="F2534" s="156">
        <v>0.25</v>
      </c>
      <c r="G2534" s="157">
        <v>0</v>
      </c>
      <c r="H2534" s="158" t="e">
        <f t="shared" si="78"/>
        <v>#DIV/0!</v>
      </c>
      <c r="I2534" s="157">
        <f t="shared" si="79"/>
        <v>4.08</v>
      </c>
      <c r="J2534" t="s">
        <v>5680</v>
      </c>
      <c r="K2534" t="s">
        <v>604</v>
      </c>
      <c r="L2534" t="s">
        <v>5681</v>
      </c>
      <c r="M2534" t="s">
        <v>199</v>
      </c>
    </row>
    <row r="2535" spans="1:13" x14ac:dyDescent="0.25">
      <c r="A2535" t="s">
        <v>5530</v>
      </c>
      <c r="B2535" t="s">
        <v>5682</v>
      </c>
      <c r="C2535" t="s">
        <v>5683</v>
      </c>
      <c r="E2535">
        <v>3.6</v>
      </c>
      <c r="F2535" s="156">
        <v>0.5</v>
      </c>
      <c r="G2535" s="157">
        <v>0</v>
      </c>
      <c r="H2535" s="158" t="e">
        <f t="shared" si="78"/>
        <v>#DIV/0!</v>
      </c>
      <c r="I2535" s="157">
        <f t="shared" si="79"/>
        <v>7.2</v>
      </c>
      <c r="J2535" t="s">
        <v>365</v>
      </c>
      <c r="K2535" t="s">
        <v>244</v>
      </c>
      <c r="L2535" t="s">
        <v>366</v>
      </c>
      <c r="M2535" t="s">
        <v>199</v>
      </c>
    </row>
    <row r="2536" spans="1:13" x14ac:dyDescent="0.25">
      <c r="A2536" t="s">
        <v>5530</v>
      </c>
      <c r="B2536" t="s">
        <v>5684</v>
      </c>
      <c r="C2536" t="s">
        <v>5685</v>
      </c>
      <c r="E2536">
        <v>14</v>
      </c>
      <c r="F2536" s="156">
        <v>5</v>
      </c>
      <c r="G2536" s="157">
        <v>0</v>
      </c>
      <c r="H2536" s="158" t="e">
        <f t="shared" si="78"/>
        <v>#DIV/0!</v>
      </c>
      <c r="I2536" s="157">
        <f t="shared" si="79"/>
        <v>2.8</v>
      </c>
      <c r="J2536" t="s">
        <v>5606</v>
      </c>
      <c r="K2536" t="s">
        <v>197</v>
      </c>
      <c r="L2536" t="s">
        <v>5607</v>
      </c>
      <c r="M2536" t="s">
        <v>199</v>
      </c>
    </row>
    <row r="2537" spans="1:13" x14ac:dyDescent="0.25">
      <c r="A2537" t="s">
        <v>5530</v>
      </c>
      <c r="B2537" t="s">
        <v>5686</v>
      </c>
      <c r="C2537" t="s">
        <v>5687</v>
      </c>
      <c r="E2537">
        <v>1.6439999999999999</v>
      </c>
      <c r="F2537" s="156">
        <v>0.5</v>
      </c>
      <c r="G2537" s="157">
        <v>0</v>
      </c>
      <c r="H2537" s="158" t="e">
        <f t="shared" si="78"/>
        <v>#DIV/0!</v>
      </c>
      <c r="I2537" s="157">
        <f t="shared" si="79"/>
        <v>3.2879999999999998</v>
      </c>
      <c r="J2537" t="s">
        <v>5573</v>
      </c>
      <c r="K2537" t="s">
        <v>197</v>
      </c>
      <c r="L2537" t="s">
        <v>5574</v>
      </c>
      <c r="M2537" t="s">
        <v>199</v>
      </c>
    </row>
    <row r="2538" spans="1:13" x14ac:dyDescent="0.25">
      <c r="A2538" t="s">
        <v>5530</v>
      </c>
      <c r="B2538" t="s">
        <v>5688</v>
      </c>
      <c r="C2538" t="s">
        <v>5689</v>
      </c>
      <c r="E2538">
        <v>15.34</v>
      </c>
      <c r="F2538" s="156">
        <v>5</v>
      </c>
      <c r="G2538" s="157">
        <v>0</v>
      </c>
      <c r="H2538" s="158" t="e">
        <f t="shared" si="78"/>
        <v>#DIV/0!</v>
      </c>
      <c r="I2538" s="157">
        <f t="shared" si="79"/>
        <v>3.0680000000000001</v>
      </c>
      <c r="J2538" t="s">
        <v>5573</v>
      </c>
      <c r="K2538" t="s">
        <v>197</v>
      </c>
      <c r="L2538" t="s">
        <v>5574</v>
      </c>
      <c r="M2538" t="s">
        <v>199</v>
      </c>
    </row>
    <row r="2539" spans="1:13" x14ac:dyDescent="0.25">
      <c r="A2539" t="s">
        <v>5530</v>
      </c>
      <c r="B2539" t="s">
        <v>5690</v>
      </c>
      <c r="C2539" t="s">
        <v>5691</v>
      </c>
      <c r="E2539">
        <v>2.36</v>
      </c>
      <c r="F2539" s="156">
        <v>1</v>
      </c>
      <c r="G2539" s="157">
        <v>0</v>
      </c>
      <c r="H2539" s="158" t="e">
        <f t="shared" si="78"/>
        <v>#DIV/0!</v>
      </c>
      <c r="I2539" s="157">
        <f t="shared" si="79"/>
        <v>2.36</v>
      </c>
      <c r="J2539" t="s">
        <v>365</v>
      </c>
      <c r="K2539" t="s">
        <v>231</v>
      </c>
      <c r="L2539" t="s">
        <v>366</v>
      </c>
      <c r="M2539" t="s">
        <v>199</v>
      </c>
    </row>
    <row r="2540" spans="1:13" x14ac:dyDescent="0.25">
      <c r="A2540" t="s">
        <v>5530</v>
      </c>
      <c r="B2540" t="s">
        <v>5692</v>
      </c>
      <c r="C2540" t="s">
        <v>5693</v>
      </c>
      <c r="E2540">
        <v>1.8</v>
      </c>
      <c r="F2540" s="156">
        <v>1</v>
      </c>
      <c r="G2540" s="157">
        <v>0</v>
      </c>
      <c r="H2540" s="158" t="e">
        <f t="shared" si="78"/>
        <v>#DIV/0!</v>
      </c>
      <c r="I2540" s="157">
        <f t="shared" si="79"/>
        <v>1.8</v>
      </c>
      <c r="J2540" t="s">
        <v>365</v>
      </c>
      <c r="K2540" t="s">
        <v>604</v>
      </c>
      <c r="L2540" t="s">
        <v>366</v>
      </c>
      <c r="M2540" t="s">
        <v>199</v>
      </c>
    </row>
    <row r="2541" spans="1:13" x14ac:dyDescent="0.25">
      <c r="A2541" t="s">
        <v>5530</v>
      </c>
      <c r="B2541" t="s">
        <v>5694</v>
      </c>
      <c r="C2541" t="s">
        <v>5695</v>
      </c>
      <c r="E2541">
        <v>2.36</v>
      </c>
      <c r="F2541" s="156" t="e">
        <v>#N/A</v>
      </c>
      <c r="G2541" s="157" t="e">
        <v>#N/A</v>
      </c>
      <c r="H2541" s="158" t="e">
        <f t="shared" si="78"/>
        <v>#DIV/0!</v>
      </c>
      <c r="I2541" s="157" t="e">
        <f t="shared" si="79"/>
        <v>#N/A</v>
      </c>
      <c r="J2541" t="s">
        <v>365</v>
      </c>
      <c r="K2541" t="s">
        <v>287</v>
      </c>
      <c r="L2541" t="s">
        <v>366</v>
      </c>
      <c r="M2541" t="s">
        <v>199</v>
      </c>
    </row>
    <row r="2542" spans="1:13" x14ac:dyDescent="0.25">
      <c r="A2542" t="s">
        <v>5530</v>
      </c>
      <c r="B2542" t="s">
        <v>5696</v>
      </c>
      <c r="C2542" t="s">
        <v>5697</v>
      </c>
      <c r="E2542">
        <v>16.75</v>
      </c>
      <c r="F2542" s="156" t="e">
        <v>#N/A</v>
      </c>
      <c r="G2542" s="157" t="e">
        <v>#N/A</v>
      </c>
      <c r="H2542" s="158" t="e">
        <f t="shared" si="78"/>
        <v>#DIV/0!</v>
      </c>
      <c r="I2542" s="157" t="e">
        <f t="shared" si="79"/>
        <v>#N/A</v>
      </c>
      <c r="J2542" t="e">
        <v>#N/A</v>
      </c>
      <c r="K2542" t="s">
        <v>197</v>
      </c>
      <c r="L2542" t="s">
        <v>5562</v>
      </c>
      <c r="M2542" t="s">
        <v>199</v>
      </c>
    </row>
    <row r="2543" spans="1:13" x14ac:dyDescent="0.25">
      <c r="A2543" t="s">
        <v>5530</v>
      </c>
      <c r="B2543" t="s">
        <v>5698</v>
      </c>
      <c r="C2543" t="s">
        <v>5699</v>
      </c>
      <c r="E2543">
        <v>2.7120000000000002</v>
      </c>
      <c r="F2543" s="156" t="e">
        <v>#N/A</v>
      </c>
      <c r="G2543" s="157" t="e">
        <v>#N/A</v>
      </c>
      <c r="H2543" s="158" t="e">
        <f t="shared" si="78"/>
        <v>#DIV/0!</v>
      </c>
      <c r="I2543" s="157" t="e">
        <f t="shared" si="79"/>
        <v>#N/A</v>
      </c>
      <c r="J2543" t="e">
        <v>#N/A</v>
      </c>
      <c r="K2543" t="s">
        <v>604</v>
      </c>
      <c r="L2543" t="s">
        <v>366</v>
      </c>
      <c r="M2543" t="s">
        <v>199</v>
      </c>
    </row>
    <row r="2544" spans="1:13" x14ac:dyDescent="0.25">
      <c r="A2544" t="s">
        <v>5530</v>
      </c>
      <c r="B2544" t="s">
        <v>5700</v>
      </c>
      <c r="C2544" t="s">
        <v>5701</v>
      </c>
      <c r="E2544">
        <v>2.0699999999999998</v>
      </c>
      <c r="F2544" s="156" t="e">
        <v>#N/A</v>
      </c>
      <c r="G2544" s="157" t="e">
        <v>#N/A</v>
      </c>
      <c r="H2544" s="158" t="e">
        <f t="shared" si="78"/>
        <v>#DIV/0!</v>
      </c>
      <c r="I2544" s="157" t="e">
        <f t="shared" si="79"/>
        <v>#N/A</v>
      </c>
      <c r="J2544" t="e">
        <v>#N/A</v>
      </c>
      <c r="K2544" t="s">
        <v>604</v>
      </c>
      <c r="L2544" t="s">
        <v>366</v>
      </c>
      <c r="M2544" t="s">
        <v>199</v>
      </c>
    </row>
    <row r="2545" spans="1:13" x14ac:dyDescent="0.25">
      <c r="A2545" t="s">
        <v>5530</v>
      </c>
      <c r="B2545" t="s">
        <v>5702</v>
      </c>
      <c r="C2545" t="s">
        <v>5703</v>
      </c>
      <c r="E2545">
        <v>24.8</v>
      </c>
      <c r="F2545" s="156" t="e">
        <v>#N/A</v>
      </c>
      <c r="G2545" s="157" t="e">
        <v>#N/A</v>
      </c>
      <c r="H2545" s="158" t="e">
        <f t="shared" si="78"/>
        <v>#DIV/0!</v>
      </c>
      <c r="I2545" s="157" t="e">
        <f t="shared" si="79"/>
        <v>#N/A</v>
      </c>
      <c r="J2545" t="e">
        <v>#N/A</v>
      </c>
      <c r="K2545" t="s">
        <v>197</v>
      </c>
      <c r="L2545" t="s">
        <v>5599</v>
      </c>
      <c r="M2545" t="s">
        <v>199</v>
      </c>
    </row>
    <row r="2546" spans="1:13" x14ac:dyDescent="0.25">
      <c r="A2546" t="s">
        <v>5530</v>
      </c>
      <c r="B2546" t="s">
        <v>5704</v>
      </c>
      <c r="C2546" t="s">
        <v>5705</v>
      </c>
      <c r="E2546">
        <v>0.70899999999999996</v>
      </c>
      <c r="F2546" s="156">
        <v>0.18</v>
      </c>
      <c r="G2546" s="157">
        <v>0</v>
      </c>
      <c r="H2546" s="158" t="e">
        <f t="shared" si="78"/>
        <v>#DIV/0!</v>
      </c>
      <c r="I2546" s="157">
        <f t="shared" si="79"/>
        <v>3.9388888888888887</v>
      </c>
      <c r="J2546" t="s">
        <v>5567</v>
      </c>
      <c r="K2546" t="s">
        <v>231</v>
      </c>
      <c r="L2546" t="s">
        <v>5568</v>
      </c>
      <c r="M2546" t="s">
        <v>199</v>
      </c>
    </row>
    <row r="2547" spans="1:13" x14ac:dyDescent="0.25">
      <c r="A2547" t="s">
        <v>5530</v>
      </c>
      <c r="B2547" t="s">
        <v>5706</v>
      </c>
      <c r="C2547" t="s">
        <v>5707</v>
      </c>
      <c r="E2547">
        <v>1.135</v>
      </c>
      <c r="F2547" s="156">
        <v>0.35</v>
      </c>
      <c r="G2547" s="157">
        <v>0</v>
      </c>
      <c r="H2547" s="158" t="e">
        <f t="shared" si="78"/>
        <v>#DIV/0!</v>
      </c>
      <c r="I2547" s="157">
        <f t="shared" si="79"/>
        <v>3.2428571428571429</v>
      </c>
      <c r="J2547" t="s">
        <v>5567</v>
      </c>
      <c r="K2547" t="s">
        <v>231</v>
      </c>
      <c r="L2547" t="s">
        <v>5568</v>
      </c>
      <c r="M2547" t="s">
        <v>199</v>
      </c>
    </row>
    <row r="2548" spans="1:13" x14ac:dyDescent="0.25">
      <c r="A2548" t="s">
        <v>5530</v>
      </c>
      <c r="B2548" t="s">
        <v>5708</v>
      </c>
      <c r="C2548" t="s">
        <v>5709</v>
      </c>
      <c r="E2548">
        <v>1.7776000000000001</v>
      </c>
      <c r="F2548" s="156">
        <v>1</v>
      </c>
      <c r="G2548" s="157">
        <v>0</v>
      </c>
      <c r="H2548" s="158" t="e">
        <f t="shared" si="78"/>
        <v>#DIV/0!</v>
      </c>
      <c r="I2548" s="157">
        <f t="shared" si="79"/>
        <v>1.7776000000000001</v>
      </c>
      <c r="J2548" t="s">
        <v>5606</v>
      </c>
      <c r="K2548" t="s">
        <v>197</v>
      </c>
      <c r="L2548" t="s">
        <v>5607</v>
      </c>
      <c r="M2548" t="s">
        <v>199</v>
      </c>
    </row>
    <row r="2549" spans="1:13" x14ac:dyDescent="0.25">
      <c r="A2549" t="s">
        <v>5530</v>
      </c>
      <c r="B2549" t="s">
        <v>5710</v>
      </c>
      <c r="C2549" t="s">
        <v>5711</v>
      </c>
      <c r="E2549">
        <v>1.4442999999999999</v>
      </c>
      <c r="F2549" s="156">
        <v>1</v>
      </c>
      <c r="G2549" s="157">
        <v>0</v>
      </c>
      <c r="H2549" s="158" t="e">
        <f t="shared" si="78"/>
        <v>#DIV/0!</v>
      </c>
      <c r="I2549" s="157">
        <f t="shared" si="79"/>
        <v>1.4442999999999999</v>
      </c>
      <c r="J2549" t="s">
        <v>5606</v>
      </c>
      <c r="K2549" t="s">
        <v>197</v>
      </c>
      <c r="L2549" t="s">
        <v>5607</v>
      </c>
      <c r="M2549" t="s">
        <v>199</v>
      </c>
    </row>
    <row r="2550" spans="1:13" x14ac:dyDescent="0.25">
      <c r="A2550" t="s">
        <v>5530</v>
      </c>
      <c r="B2550" t="s">
        <v>5712</v>
      </c>
      <c r="C2550" t="s">
        <v>5713</v>
      </c>
      <c r="E2550">
        <v>8.43</v>
      </c>
      <c r="F2550" s="156">
        <v>5</v>
      </c>
      <c r="G2550" s="157">
        <v>0</v>
      </c>
      <c r="H2550" s="158" t="e">
        <f t="shared" si="78"/>
        <v>#DIV/0!</v>
      </c>
      <c r="I2550" s="157">
        <f t="shared" si="79"/>
        <v>1.6859999999999999</v>
      </c>
      <c r="J2550" t="s">
        <v>5561</v>
      </c>
      <c r="K2550" t="s">
        <v>197</v>
      </c>
      <c r="L2550" t="s">
        <v>5562</v>
      </c>
      <c r="M2550" t="s">
        <v>199</v>
      </c>
    </row>
    <row r="2551" spans="1:13" x14ac:dyDescent="0.25">
      <c r="A2551" t="s">
        <v>5530</v>
      </c>
      <c r="B2551" t="s">
        <v>5714</v>
      </c>
      <c r="C2551" t="s">
        <v>5715</v>
      </c>
      <c r="E2551">
        <v>0.35699999999999998</v>
      </c>
      <c r="F2551" s="156">
        <v>0.2</v>
      </c>
      <c r="G2551" s="157">
        <v>0</v>
      </c>
      <c r="H2551" s="158" t="e">
        <f t="shared" si="78"/>
        <v>#DIV/0!</v>
      </c>
      <c r="I2551" s="157">
        <f t="shared" si="79"/>
        <v>1.7849999999999999</v>
      </c>
      <c r="J2551" t="s">
        <v>5573</v>
      </c>
      <c r="K2551" t="s">
        <v>197</v>
      </c>
      <c r="L2551" t="s">
        <v>5574</v>
      </c>
      <c r="M2551" t="s">
        <v>199</v>
      </c>
    </row>
    <row r="2552" spans="1:13" x14ac:dyDescent="0.25">
      <c r="A2552" t="s">
        <v>5530</v>
      </c>
      <c r="B2552" t="s">
        <v>5716</v>
      </c>
      <c r="C2552" t="s">
        <v>5717</v>
      </c>
      <c r="E2552">
        <v>0.433</v>
      </c>
      <c r="F2552" s="156">
        <v>0.2</v>
      </c>
      <c r="G2552" s="157">
        <v>0</v>
      </c>
      <c r="H2552" s="158" t="e">
        <f t="shared" si="78"/>
        <v>#DIV/0!</v>
      </c>
      <c r="I2552" s="157">
        <f t="shared" si="79"/>
        <v>2.165</v>
      </c>
      <c r="J2552" t="s">
        <v>5573</v>
      </c>
      <c r="K2552" t="s">
        <v>197</v>
      </c>
      <c r="L2552" t="s">
        <v>5574</v>
      </c>
      <c r="M2552" t="s">
        <v>199</v>
      </c>
    </row>
    <row r="2553" spans="1:13" x14ac:dyDescent="0.25">
      <c r="A2553" t="s">
        <v>5530</v>
      </c>
      <c r="B2553" t="s">
        <v>5718</v>
      </c>
      <c r="C2553" t="s">
        <v>5719</v>
      </c>
      <c r="E2553">
        <v>0.77</v>
      </c>
      <c r="F2553" s="156">
        <v>0.27500000000000002</v>
      </c>
      <c r="G2553" s="157">
        <v>0</v>
      </c>
      <c r="H2553" s="158" t="e">
        <f t="shared" si="78"/>
        <v>#DIV/0!</v>
      </c>
      <c r="I2553" s="157">
        <f t="shared" si="79"/>
        <v>2.8</v>
      </c>
      <c r="J2553" t="s">
        <v>5606</v>
      </c>
      <c r="K2553" t="s">
        <v>197</v>
      </c>
      <c r="L2553" t="s">
        <v>5607</v>
      </c>
      <c r="M2553" t="s">
        <v>199</v>
      </c>
    </row>
    <row r="2554" spans="1:13" x14ac:dyDescent="0.25">
      <c r="A2554" t="s">
        <v>5530</v>
      </c>
      <c r="B2554" t="s">
        <v>5720</v>
      </c>
      <c r="C2554" t="s">
        <v>5721</v>
      </c>
      <c r="E2554">
        <v>0.74</v>
      </c>
      <c r="F2554" s="156">
        <v>0.27500000000000002</v>
      </c>
      <c r="G2554" s="157">
        <v>0</v>
      </c>
      <c r="H2554" s="158" t="e">
        <f t="shared" si="78"/>
        <v>#DIV/0!</v>
      </c>
      <c r="I2554" s="157">
        <f t="shared" si="79"/>
        <v>2.6909090909090905</v>
      </c>
      <c r="J2554" t="s">
        <v>5606</v>
      </c>
      <c r="K2554" t="s">
        <v>197</v>
      </c>
      <c r="L2554" t="s">
        <v>5607</v>
      </c>
      <c r="M2554" t="s">
        <v>199</v>
      </c>
    </row>
    <row r="2555" spans="1:13" x14ac:dyDescent="0.25">
      <c r="A2555" t="s">
        <v>5530</v>
      </c>
      <c r="B2555" t="s">
        <v>5722</v>
      </c>
      <c r="C2555" t="s">
        <v>5723</v>
      </c>
      <c r="E2555">
        <v>2.15</v>
      </c>
      <c r="F2555" s="156">
        <v>1</v>
      </c>
      <c r="G2555" s="157">
        <v>0</v>
      </c>
      <c r="H2555" s="158" t="e">
        <f t="shared" si="78"/>
        <v>#DIV/0!</v>
      </c>
      <c r="I2555" s="157">
        <f t="shared" si="79"/>
        <v>2.15</v>
      </c>
      <c r="J2555" t="s">
        <v>5664</v>
      </c>
      <c r="K2555" t="s">
        <v>244</v>
      </c>
      <c r="L2555" t="s">
        <v>5665</v>
      </c>
      <c r="M2555" t="s">
        <v>199</v>
      </c>
    </row>
    <row r="2556" spans="1:13" x14ac:dyDescent="0.25">
      <c r="A2556" t="s">
        <v>5530</v>
      </c>
      <c r="B2556" t="s">
        <v>5724</v>
      </c>
      <c r="C2556" t="s">
        <v>5725</v>
      </c>
      <c r="E2556">
        <v>8.5</v>
      </c>
      <c r="F2556" s="156">
        <v>5</v>
      </c>
      <c r="G2556" s="157">
        <v>0</v>
      </c>
      <c r="H2556" s="158" t="e">
        <f t="shared" si="78"/>
        <v>#DIV/0!</v>
      </c>
      <c r="I2556" s="157">
        <f t="shared" si="79"/>
        <v>1.7</v>
      </c>
      <c r="J2556" t="s">
        <v>5726</v>
      </c>
      <c r="K2556" t="s">
        <v>231</v>
      </c>
      <c r="L2556" t="s">
        <v>5727</v>
      </c>
      <c r="M2556" t="s">
        <v>199</v>
      </c>
    </row>
    <row r="2557" spans="1:13" x14ac:dyDescent="0.25">
      <c r="A2557" t="s">
        <v>5530</v>
      </c>
      <c r="B2557" t="s">
        <v>5728</v>
      </c>
      <c r="C2557" t="s">
        <v>5729</v>
      </c>
      <c r="E2557">
        <v>10.983000000000001</v>
      </c>
      <c r="F2557" s="156">
        <v>5</v>
      </c>
      <c r="G2557" s="157">
        <v>0</v>
      </c>
      <c r="H2557" s="158" t="e">
        <f t="shared" si="78"/>
        <v>#DIV/0!</v>
      </c>
      <c r="I2557" s="157">
        <f t="shared" si="79"/>
        <v>2.1966000000000001</v>
      </c>
      <c r="J2557" t="s">
        <v>5573</v>
      </c>
      <c r="K2557" t="s">
        <v>197</v>
      </c>
      <c r="L2557" t="s">
        <v>5574</v>
      </c>
      <c r="M2557" t="s">
        <v>199</v>
      </c>
    </row>
    <row r="2558" spans="1:13" x14ac:dyDescent="0.25">
      <c r="A2558" t="s">
        <v>5530</v>
      </c>
      <c r="B2558" t="s">
        <v>5730</v>
      </c>
      <c r="C2558" t="s">
        <v>5731</v>
      </c>
      <c r="E2558">
        <v>7.34</v>
      </c>
      <c r="F2558" s="156">
        <v>5</v>
      </c>
      <c r="G2558" s="157">
        <v>0</v>
      </c>
      <c r="H2558" s="158" t="e">
        <f t="shared" si="78"/>
        <v>#DIV/0!</v>
      </c>
      <c r="I2558" s="157">
        <f t="shared" si="79"/>
        <v>1.468</v>
      </c>
      <c r="J2558" t="s">
        <v>5573</v>
      </c>
      <c r="K2558" t="s">
        <v>197</v>
      </c>
      <c r="L2558" t="s">
        <v>5574</v>
      </c>
      <c r="M2558" t="s">
        <v>199</v>
      </c>
    </row>
    <row r="2559" spans="1:13" x14ac:dyDescent="0.25">
      <c r="A2559" t="s">
        <v>5530</v>
      </c>
      <c r="B2559" t="s">
        <v>5732</v>
      </c>
      <c r="C2559" t="s">
        <v>5733</v>
      </c>
      <c r="E2559">
        <v>1.63</v>
      </c>
      <c r="F2559" s="156">
        <v>0.6</v>
      </c>
      <c r="G2559" s="157">
        <v>0</v>
      </c>
      <c r="H2559" s="158" t="e">
        <f t="shared" si="78"/>
        <v>#DIV/0!</v>
      </c>
      <c r="I2559" s="157">
        <f t="shared" si="79"/>
        <v>2.7166666666666668</v>
      </c>
      <c r="J2559" t="s">
        <v>5606</v>
      </c>
      <c r="K2559" t="s">
        <v>197</v>
      </c>
      <c r="L2559" t="s">
        <v>5607</v>
      </c>
      <c r="M2559" t="s">
        <v>199</v>
      </c>
    </row>
    <row r="2560" spans="1:13" x14ac:dyDescent="0.25">
      <c r="A2560" t="s">
        <v>5530</v>
      </c>
      <c r="B2560" t="s">
        <v>5734</v>
      </c>
      <c r="C2560" t="s">
        <v>5735</v>
      </c>
      <c r="E2560">
        <v>1.56</v>
      </c>
      <c r="F2560" s="156">
        <v>0.6</v>
      </c>
      <c r="G2560" s="157">
        <v>0</v>
      </c>
      <c r="H2560" s="158" t="e">
        <f t="shared" si="78"/>
        <v>#DIV/0!</v>
      </c>
      <c r="I2560" s="157">
        <f t="shared" si="79"/>
        <v>2.6</v>
      </c>
      <c r="J2560" t="s">
        <v>5606</v>
      </c>
      <c r="K2560" t="s">
        <v>197</v>
      </c>
      <c r="L2560" t="s">
        <v>5607</v>
      </c>
      <c r="M2560" t="s">
        <v>199</v>
      </c>
    </row>
    <row r="2561" spans="1:13" x14ac:dyDescent="0.25">
      <c r="A2561" t="s">
        <v>5530</v>
      </c>
      <c r="B2561" t="s">
        <v>5736</v>
      </c>
      <c r="C2561" t="s">
        <v>5737</v>
      </c>
      <c r="E2561">
        <v>9.5</v>
      </c>
      <c r="F2561" s="156">
        <v>5</v>
      </c>
      <c r="G2561" s="157">
        <v>0</v>
      </c>
      <c r="H2561" s="158" t="e">
        <f t="shared" si="78"/>
        <v>#DIV/0!</v>
      </c>
      <c r="I2561" s="157">
        <f t="shared" si="79"/>
        <v>1.9</v>
      </c>
      <c r="J2561" t="s">
        <v>5561</v>
      </c>
      <c r="K2561" t="s">
        <v>197</v>
      </c>
      <c r="L2561" t="s">
        <v>5562</v>
      </c>
      <c r="M2561" t="s">
        <v>199</v>
      </c>
    </row>
    <row r="2562" spans="1:13" x14ac:dyDescent="0.25">
      <c r="A2562" t="s">
        <v>5530</v>
      </c>
      <c r="B2562" t="s">
        <v>5738</v>
      </c>
      <c r="C2562" t="s">
        <v>5739</v>
      </c>
      <c r="E2562">
        <v>10.72</v>
      </c>
      <c r="F2562" s="156">
        <v>5</v>
      </c>
      <c r="G2562" s="157">
        <v>0</v>
      </c>
      <c r="H2562" s="158" t="e">
        <f t="shared" si="78"/>
        <v>#DIV/0!</v>
      </c>
      <c r="I2562" s="157">
        <f t="shared" si="79"/>
        <v>2.1440000000000001</v>
      </c>
      <c r="J2562" t="s">
        <v>5573</v>
      </c>
      <c r="K2562" t="s">
        <v>197</v>
      </c>
      <c r="L2562" t="s">
        <v>5574</v>
      </c>
      <c r="M2562" t="s">
        <v>199</v>
      </c>
    </row>
    <row r="2563" spans="1:13" x14ac:dyDescent="0.25">
      <c r="A2563" t="s">
        <v>5530</v>
      </c>
      <c r="B2563" t="s">
        <v>5740</v>
      </c>
      <c r="C2563" t="s">
        <v>5741</v>
      </c>
      <c r="E2563">
        <v>2.2999999999999998</v>
      </c>
      <c r="F2563" s="156" t="e">
        <v>#N/A</v>
      </c>
      <c r="G2563" s="157" t="e">
        <v>#N/A</v>
      </c>
      <c r="H2563" s="158" t="e">
        <f t="shared" ref="H2563:H2626" si="80">(D2563-E2563)/D2563</f>
        <v>#DIV/0!</v>
      </c>
      <c r="I2563" s="157" t="e">
        <f t="shared" ref="I2563:I2626" si="81">E2563/F2563</f>
        <v>#N/A</v>
      </c>
      <c r="J2563" t="s">
        <v>5606</v>
      </c>
      <c r="K2563" t="s">
        <v>197</v>
      </c>
      <c r="L2563" t="s">
        <v>5607</v>
      </c>
      <c r="M2563" t="s">
        <v>199</v>
      </c>
    </row>
    <row r="2564" spans="1:13" x14ac:dyDescent="0.25">
      <c r="A2564" t="s">
        <v>5530</v>
      </c>
      <c r="B2564" t="s">
        <v>5742</v>
      </c>
      <c r="C2564" t="s">
        <v>5743</v>
      </c>
      <c r="E2564">
        <v>2.4</v>
      </c>
      <c r="F2564" s="156" t="e">
        <v>#N/A</v>
      </c>
      <c r="G2564" s="157" t="e">
        <v>#N/A</v>
      </c>
      <c r="H2564" s="158" t="e">
        <f t="shared" si="80"/>
        <v>#DIV/0!</v>
      </c>
      <c r="I2564" s="157" t="e">
        <f t="shared" si="81"/>
        <v>#N/A</v>
      </c>
      <c r="J2564" t="s">
        <v>5606</v>
      </c>
      <c r="K2564" t="s">
        <v>197</v>
      </c>
      <c r="L2564" t="s">
        <v>5607</v>
      </c>
      <c r="M2564" t="s">
        <v>199</v>
      </c>
    </row>
    <row r="2565" spans="1:13" x14ac:dyDescent="0.25">
      <c r="A2565" t="s">
        <v>5530</v>
      </c>
      <c r="B2565" t="s">
        <v>5744</v>
      </c>
      <c r="C2565" t="s">
        <v>5745</v>
      </c>
      <c r="E2565">
        <v>0.25</v>
      </c>
      <c r="F2565" s="156">
        <v>4.4999999999999998E-2</v>
      </c>
      <c r="G2565" s="157">
        <v>0</v>
      </c>
      <c r="H2565" s="158" t="e">
        <f t="shared" si="80"/>
        <v>#DIV/0!</v>
      </c>
      <c r="I2565" s="157">
        <f t="shared" si="81"/>
        <v>5.5555555555555554</v>
      </c>
      <c r="J2565" t="s">
        <v>5533</v>
      </c>
      <c r="K2565" t="s">
        <v>197</v>
      </c>
      <c r="L2565" t="s">
        <v>5534</v>
      </c>
      <c r="M2565" t="s">
        <v>199</v>
      </c>
    </row>
    <row r="2566" spans="1:13" x14ac:dyDescent="0.25">
      <c r="A2566" t="s">
        <v>5530</v>
      </c>
      <c r="B2566" t="s">
        <v>5746</v>
      </c>
      <c r="C2566" t="s">
        <v>5747</v>
      </c>
      <c r="E2566">
        <v>0.14499999999999999</v>
      </c>
      <c r="F2566" s="156">
        <v>0.04</v>
      </c>
      <c r="G2566" s="157">
        <v>0</v>
      </c>
      <c r="H2566" s="158" t="e">
        <f t="shared" si="80"/>
        <v>#DIV/0!</v>
      </c>
      <c r="I2566" s="157">
        <f t="shared" si="81"/>
        <v>3.6249999999999996</v>
      </c>
      <c r="J2566" t="s">
        <v>5614</v>
      </c>
      <c r="K2566" t="s">
        <v>231</v>
      </c>
      <c r="L2566" t="s">
        <v>5615</v>
      </c>
      <c r="M2566" t="s">
        <v>199</v>
      </c>
    </row>
    <row r="2567" spans="1:13" x14ac:dyDescent="0.25">
      <c r="A2567" t="s">
        <v>5530</v>
      </c>
      <c r="B2567" t="s">
        <v>5748</v>
      </c>
      <c r="C2567" t="s">
        <v>5749</v>
      </c>
      <c r="E2567">
        <v>0.14499999999999999</v>
      </c>
      <c r="F2567" s="156">
        <v>0.04</v>
      </c>
      <c r="G2567" s="157">
        <v>0</v>
      </c>
      <c r="H2567" s="158" t="e">
        <f t="shared" si="80"/>
        <v>#DIV/0!</v>
      </c>
      <c r="I2567" s="157">
        <f t="shared" si="81"/>
        <v>3.6249999999999996</v>
      </c>
      <c r="J2567" t="s">
        <v>5614</v>
      </c>
      <c r="K2567" t="s">
        <v>231</v>
      </c>
      <c r="L2567" t="s">
        <v>5615</v>
      </c>
      <c r="M2567" t="s">
        <v>199</v>
      </c>
    </row>
    <row r="2568" spans="1:13" x14ac:dyDescent="0.25">
      <c r="A2568" t="s">
        <v>5530</v>
      </c>
      <c r="B2568" t="s">
        <v>5750</v>
      </c>
      <c r="C2568" t="s">
        <v>5751</v>
      </c>
      <c r="E2568">
        <v>0.19800000000000001</v>
      </c>
      <c r="F2568" s="156">
        <v>3.7999999999999999E-2</v>
      </c>
      <c r="G2568" s="157">
        <v>0</v>
      </c>
      <c r="H2568" s="158" t="e">
        <f t="shared" si="80"/>
        <v>#DIV/0!</v>
      </c>
      <c r="I2568" s="157">
        <f t="shared" si="81"/>
        <v>5.2105263157894743</v>
      </c>
      <c r="J2568" t="s">
        <v>5561</v>
      </c>
      <c r="K2568" t="s">
        <v>197</v>
      </c>
      <c r="L2568" t="s">
        <v>5562</v>
      </c>
      <c r="M2568" t="s">
        <v>199</v>
      </c>
    </row>
    <row r="2569" spans="1:13" x14ac:dyDescent="0.25">
      <c r="A2569" t="s">
        <v>5530</v>
      </c>
      <c r="B2569" t="s">
        <v>5752</v>
      </c>
      <c r="C2569" t="s">
        <v>5753</v>
      </c>
      <c r="E2569">
        <v>0.252</v>
      </c>
      <c r="F2569" s="156">
        <v>4.4999999999999998E-2</v>
      </c>
      <c r="G2569" s="157">
        <v>0</v>
      </c>
      <c r="H2569" s="158" t="e">
        <f t="shared" si="80"/>
        <v>#DIV/0!</v>
      </c>
      <c r="I2569" s="157">
        <f t="shared" si="81"/>
        <v>5.6000000000000005</v>
      </c>
      <c r="J2569" t="s">
        <v>5533</v>
      </c>
      <c r="K2569" t="s">
        <v>197</v>
      </c>
      <c r="L2569" t="s">
        <v>5534</v>
      </c>
      <c r="M2569" t="s">
        <v>199</v>
      </c>
    </row>
    <row r="2570" spans="1:13" x14ac:dyDescent="0.25">
      <c r="A2570" t="s">
        <v>5530</v>
      </c>
      <c r="B2570" t="s">
        <v>5754</v>
      </c>
      <c r="C2570" t="s">
        <v>5755</v>
      </c>
      <c r="E2570">
        <v>0.25</v>
      </c>
      <c r="F2570" s="156">
        <v>4.4999999999999998E-2</v>
      </c>
      <c r="G2570" s="157">
        <v>0</v>
      </c>
      <c r="H2570" s="158" t="e">
        <f t="shared" si="80"/>
        <v>#DIV/0!</v>
      </c>
      <c r="I2570" s="157">
        <f t="shared" si="81"/>
        <v>5.5555555555555554</v>
      </c>
      <c r="J2570" t="s">
        <v>5533</v>
      </c>
      <c r="K2570" t="s">
        <v>197</v>
      </c>
      <c r="L2570" t="s">
        <v>5534</v>
      </c>
      <c r="M2570" t="s">
        <v>199</v>
      </c>
    </row>
    <row r="2571" spans="1:13" x14ac:dyDescent="0.25">
      <c r="A2571" t="s">
        <v>5530</v>
      </c>
      <c r="B2571" t="s">
        <v>5756</v>
      </c>
      <c r="C2571" t="s">
        <v>5757</v>
      </c>
      <c r="E2571">
        <v>0.14499999999999999</v>
      </c>
      <c r="F2571" s="156">
        <v>0.04</v>
      </c>
      <c r="G2571" s="157">
        <v>0</v>
      </c>
      <c r="H2571" s="158" t="e">
        <f t="shared" si="80"/>
        <v>#DIV/0!</v>
      </c>
      <c r="I2571" s="157">
        <f t="shared" si="81"/>
        <v>3.6249999999999996</v>
      </c>
      <c r="J2571" t="s">
        <v>5614</v>
      </c>
      <c r="K2571" t="s">
        <v>231</v>
      </c>
      <c r="L2571" t="s">
        <v>5615</v>
      </c>
      <c r="M2571" t="s">
        <v>199</v>
      </c>
    </row>
    <row r="2572" spans="1:13" x14ac:dyDescent="0.25">
      <c r="A2572" t="s">
        <v>5530</v>
      </c>
      <c r="B2572" t="s">
        <v>5758</v>
      </c>
      <c r="C2572" t="s">
        <v>5759</v>
      </c>
      <c r="E2572">
        <v>0.28000000000000003</v>
      </c>
      <c r="F2572" s="156">
        <v>0.04</v>
      </c>
      <c r="G2572" s="157">
        <v>0</v>
      </c>
      <c r="H2572" s="158" t="e">
        <f t="shared" si="80"/>
        <v>#DIV/0!</v>
      </c>
      <c r="I2572" s="157">
        <f t="shared" si="81"/>
        <v>7.0000000000000009</v>
      </c>
      <c r="J2572" t="s">
        <v>5567</v>
      </c>
      <c r="K2572" t="s">
        <v>231</v>
      </c>
      <c r="L2572" t="s">
        <v>5568</v>
      </c>
      <c r="M2572" t="s">
        <v>199</v>
      </c>
    </row>
    <row r="2573" spans="1:13" x14ac:dyDescent="0.25">
      <c r="A2573" t="s">
        <v>5530</v>
      </c>
      <c r="B2573" t="s">
        <v>5760</v>
      </c>
      <c r="C2573" t="s">
        <v>5761</v>
      </c>
      <c r="E2573">
        <v>0.28000000000000003</v>
      </c>
      <c r="F2573" s="156">
        <v>0.04</v>
      </c>
      <c r="G2573" s="157">
        <v>0</v>
      </c>
      <c r="H2573" s="158" t="e">
        <f t="shared" si="80"/>
        <v>#DIV/0!</v>
      </c>
      <c r="I2573" s="157">
        <f t="shared" si="81"/>
        <v>7.0000000000000009</v>
      </c>
      <c r="J2573" t="s">
        <v>5567</v>
      </c>
      <c r="K2573" t="s">
        <v>231</v>
      </c>
      <c r="L2573" t="s">
        <v>5568</v>
      </c>
      <c r="M2573" t="s">
        <v>199</v>
      </c>
    </row>
    <row r="2574" spans="1:13" x14ac:dyDescent="0.25">
      <c r="A2574" t="s">
        <v>5530</v>
      </c>
      <c r="B2574" t="s">
        <v>5762</v>
      </c>
      <c r="C2574" t="s">
        <v>5763</v>
      </c>
      <c r="E2574">
        <v>0.28000000000000003</v>
      </c>
      <c r="F2574" s="156">
        <v>0.04</v>
      </c>
      <c r="G2574" s="157">
        <v>0</v>
      </c>
      <c r="H2574" s="158" t="e">
        <f t="shared" si="80"/>
        <v>#DIV/0!</v>
      </c>
      <c r="I2574" s="157">
        <f t="shared" si="81"/>
        <v>7.0000000000000009</v>
      </c>
      <c r="J2574" t="s">
        <v>5567</v>
      </c>
      <c r="K2574" t="s">
        <v>231</v>
      </c>
      <c r="L2574" t="s">
        <v>5568</v>
      </c>
      <c r="M2574" t="s">
        <v>199</v>
      </c>
    </row>
    <row r="2575" spans="1:13" x14ac:dyDescent="0.25">
      <c r="A2575" t="s">
        <v>5530</v>
      </c>
      <c r="B2575" t="s">
        <v>5764</v>
      </c>
      <c r="C2575" t="s">
        <v>5765</v>
      </c>
      <c r="E2575">
        <v>0.19800000000000001</v>
      </c>
      <c r="F2575" s="156">
        <v>3.7999999999999999E-2</v>
      </c>
      <c r="G2575" s="157">
        <v>0</v>
      </c>
      <c r="H2575" s="158" t="e">
        <f t="shared" si="80"/>
        <v>#DIV/0!</v>
      </c>
      <c r="I2575" s="157">
        <f t="shared" si="81"/>
        <v>5.2105263157894743</v>
      </c>
      <c r="J2575" t="s">
        <v>5561</v>
      </c>
      <c r="K2575" t="s">
        <v>197</v>
      </c>
      <c r="L2575" t="s">
        <v>5562</v>
      </c>
      <c r="M2575" t="s">
        <v>199</v>
      </c>
    </row>
    <row r="2576" spans="1:13" x14ac:dyDescent="0.25">
      <c r="A2576" t="s">
        <v>5530</v>
      </c>
      <c r="B2576" t="s">
        <v>5766</v>
      </c>
      <c r="C2576" t="s">
        <v>5767</v>
      </c>
      <c r="E2576">
        <v>0.25</v>
      </c>
      <c r="F2576" s="156">
        <v>4.4999999999999998E-2</v>
      </c>
      <c r="G2576" s="157">
        <v>0</v>
      </c>
      <c r="H2576" s="158" t="e">
        <f t="shared" si="80"/>
        <v>#DIV/0!</v>
      </c>
      <c r="I2576" s="157">
        <f t="shared" si="81"/>
        <v>5.5555555555555554</v>
      </c>
      <c r="J2576" t="s">
        <v>5533</v>
      </c>
      <c r="K2576" t="s">
        <v>197</v>
      </c>
      <c r="L2576" t="s">
        <v>5534</v>
      </c>
      <c r="M2576" t="s">
        <v>199</v>
      </c>
    </row>
    <row r="2577" spans="1:13" x14ac:dyDescent="0.25">
      <c r="A2577" t="s">
        <v>5530</v>
      </c>
      <c r="B2577" t="s">
        <v>5768</v>
      </c>
      <c r="C2577" t="s">
        <v>5769</v>
      </c>
      <c r="E2577">
        <v>0.19800000000000001</v>
      </c>
      <c r="F2577" s="156">
        <v>3.7999999999999999E-2</v>
      </c>
      <c r="G2577" s="157">
        <v>0</v>
      </c>
      <c r="H2577" s="158" t="e">
        <f t="shared" si="80"/>
        <v>#DIV/0!</v>
      </c>
      <c r="I2577" s="157">
        <f t="shared" si="81"/>
        <v>5.2105263157894743</v>
      </c>
      <c r="J2577" t="s">
        <v>5561</v>
      </c>
      <c r="K2577" t="s">
        <v>197</v>
      </c>
      <c r="L2577" t="s">
        <v>5562</v>
      </c>
      <c r="M2577" t="s">
        <v>199</v>
      </c>
    </row>
    <row r="2578" spans="1:13" x14ac:dyDescent="0.25">
      <c r="A2578" t="s">
        <v>5530</v>
      </c>
      <c r="B2578" t="s">
        <v>5770</v>
      </c>
      <c r="C2578" t="s">
        <v>5771</v>
      </c>
      <c r="E2578">
        <v>0.215</v>
      </c>
      <c r="F2578" s="156">
        <v>3.7999999999999999E-2</v>
      </c>
      <c r="G2578" s="157">
        <v>0</v>
      </c>
      <c r="H2578" s="158" t="e">
        <f t="shared" si="80"/>
        <v>#DIV/0!</v>
      </c>
      <c r="I2578" s="157">
        <f t="shared" si="81"/>
        <v>5.6578947368421053</v>
      </c>
      <c r="J2578" t="s">
        <v>5561</v>
      </c>
      <c r="K2578" t="s">
        <v>197</v>
      </c>
      <c r="L2578" t="s">
        <v>5562</v>
      </c>
      <c r="M2578" t="s">
        <v>199</v>
      </c>
    </row>
    <row r="2579" spans="1:13" x14ac:dyDescent="0.25">
      <c r="A2579" t="s">
        <v>5530</v>
      </c>
      <c r="B2579" t="s">
        <v>5772</v>
      </c>
      <c r="C2579" t="s">
        <v>5773</v>
      </c>
      <c r="E2579">
        <v>0.25</v>
      </c>
      <c r="F2579" s="156" t="e">
        <v>#N/A</v>
      </c>
      <c r="G2579" s="157" t="e">
        <v>#N/A</v>
      </c>
      <c r="H2579" s="158" t="e">
        <f t="shared" si="80"/>
        <v>#DIV/0!</v>
      </c>
      <c r="I2579" s="157" t="e">
        <f t="shared" si="81"/>
        <v>#N/A</v>
      </c>
      <c r="J2579" t="s">
        <v>5774</v>
      </c>
      <c r="K2579" t="s">
        <v>197</v>
      </c>
      <c r="L2579" t="s">
        <v>5775</v>
      </c>
      <c r="M2579" t="s">
        <v>199</v>
      </c>
    </row>
    <row r="2580" spans="1:13" x14ac:dyDescent="0.25">
      <c r="A2580" t="s">
        <v>5530</v>
      </c>
      <c r="B2580" t="s">
        <v>5776</v>
      </c>
      <c r="C2580" t="s">
        <v>5777</v>
      </c>
      <c r="E2580">
        <v>0.27760000000000001</v>
      </c>
      <c r="F2580" s="156">
        <v>0.1</v>
      </c>
      <c r="G2580" s="157">
        <v>0</v>
      </c>
      <c r="H2580" s="158" t="e">
        <f t="shared" si="80"/>
        <v>#DIV/0!</v>
      </c>
      <c r="I2580" s="157">
        <f t="shared" si="81"/>
        <v>2.7759999999999998</v>
      </c>
      <c r="J2580" t="s">
        <v>5533</v>
      </c>
      <c r="K2580" t="s">
        <v>197</v>
      </c>
      <c r="L2580" t="s">
        <v>5534</v>
      </c>
      <c r="M2580" t="s">
        <v>199</v>
      </c>
    </row>
    <row r="2581" spans="1:13" x14ac:dyDescent="0.25">
      <c r="A2581" t="s">
        <v>5530</v>
      </c>
      <c r="B2581" t="s">
        <v>5778</v>
      </c>
      <c r="C2581" t="s">
        <v>5779</v>
      </c>
      <c r="E2581">
        <v>0.27760000000000001</v>
      </c>
      <c r="F2581" s="156">
        <v>0.1</v>
      </c>
      <c r="G2581" s="157">
        <v>0</v>
      </c>
      <c r="H2581" s="158" t="e">
        <f t="shared" si="80"/>
        <v>#DIV/0!</v>
      </c>
      <c r="I2581" s="157">
        <f t="shared" si="81"/>
        <v>2.7759999999999998</v>
      </c>
      <c r="J2581" t="s">
        <v>5533</v>
      </c>
      <c r="K2581" t="s">
        <v>197</v>
      </c>
      <c r="L2581" t="s">
        <v>5534</v>
      </c>
      <c r="M2581" t="s">
        <v>199</v>
      </c>
    </row>
    <row r="2582" spans="1:13" x14ac:dyDescent="0.25">
      <c r="A2582" t="s">
        <v>5530</v>
      </c>
      <c r="B2582" t="s">
        <v>5780</v>
      </c>
      <c r="C2582" t="s">
        <v>5781</v>
      </c>
      <c r="E2582">
        <v>0.27760000000000001</v>
      </c>
      <c r="F2582" s="156">
        <v>0.1</v>
      </c>
      <c r="G2582" s="157">
        <v>0</v>
      </c>
      <c r="H2582" s="158" t="e">
        <f t="shared" si="80"/>
        <v>#DIV/0!</v>
      </c>
      <c r="I2582" s="157">
        <f t="shared" si="81"/>
        <v>2.7759999999999998</v>
      </c>
      <c r="J2582" t="s">
        <v>5533</v>
      </c>
      <c r="K2582" t="s">
        <v>197</v>
      </c>
      <c r="L2582" t="s">
        <v>5534</v>
      </c>
      <c r="M2582" t="s">
        <v>199</v>
      </c>
    </row>
    <row r="2583" spans="1:13" x14ac:dyDescent="0.25">
      <c r="A2583" t="s">
        <v>5530</v>
      </c>
      <c r="B2583" t="s">
        <v>5782</v>
      </c>
      <c r="C2583" t="s">
        <v>5783</v>
      </c>
      <c r="E2583">
        <v>0.44</v>
      </c>
      <c r="F2583" s="156">
        <v>0.15</v>
      </c>
      <c r="G2583" s="157">
        <v>0</v>
      </c>
      <c r="H2583" s="158" t="e">
        <f t="shared" si="80"/>
        <v>#DIV/0!</v>
      </c>
      <c r="I2583" s="157">
        <f t="shared" si="81"/>
        <v>2.9333333333333336</v>
      </c>
      <c r="J2583" t="s">
        <v>5561</v>
      </c>
      <c r="K2583" t="s">
        <v>197</v>
      </c>
      <c r="L2583" t="s">
        <v>5562</v>
      </c>
      <c r="M2583" t="s">
        <v>199</v>
      </c>
    </row>
    <row r="2584" spans="1:13" x14ac:dyDescent="0.25">
      <c r="A2584" t="s">
        <v>5530</v>
      </c>
      <c r="B2584" t="s">
        <v>5784</v>
      </c>
      <c r="C2584" t="s">
        <v>5785</v>
      </c>
      <c r="E2584">
        <v>0.44</v>
      </c>
      <c r="F2584" s="156">
        <v>0.15</v>
      </c>
      <c r="G2584" s="157">
        <v>0</v>
      </c>
      <c r="H2584" s="158" t="e">
        <f t="shared" si="80"/>
        <v>#DIV/0!</v>
      </c>
      <c r="I2584" s="157">
        <f t="shared" si="81"/>
        <v>2.9333333333333336</v>
      </c>
      <c r="J2584" t="s">
        <v>5561</v>
      </c>
      <c r="K2584" t="s">
        <v>197</v>
      </c>
      <c r="L2584" t="s">
        <v>5562</v>
      </c>
      <c r="M2584" t="s">
        <v>199</v>
      </c>
    </row>
    <row r="2585" spans="1:13" x14ac:dyDescent="0.25">
      <c r="A2585" t="s">
        <v>5530</v>
      </c>
      <c r="B2585" t="s">
        <v>5786</v>
      </c>
      <c r="C2585" t="s">
        <v>5787</v>
      </c>
      <c r="E2585">
        <v>0.42</v>
      </c>
      <c r="F2585" s="156">
        <v>0.4</v>
      </c>
      <c r="G2585" s="157" t="e">
        <v>#N/A</v>
      </c>
      <c r="H2585" s="158" t="e">
        <f t="shared" si="80"/>
        <v>#DIV/0!</v>
      </c>
      <c r="I2585" s="157">
        <f t="shared" si="81"/>
        <v>1.0499999999999998</v>
      </c>
      <c r="J2585" t="s">
        <v>202</v>
      </c>
      <c r="K2585" t="s">
        <v>244</v>
      </c>
      <c r="L2585" t="s">
        <v>204</v>
      </c>
      <c r="M2585" t="s">
        <v>199</v>
      </c>
    </row>
    <row r="2586" spans="1:13" x14ac:dyDescent="0.25">
      <c r="A2586" t="s">
        <v>5530</v>
      </c>
      <c r="B2586" t="s">
        <v>5788</v>
      </c>
      <c r="C2586" t="s">
        <v>5789</v>
      </c>
      <c r="E2586">
        <v>0.16900000000000001</v>
      </c>
      <c r="F2586" s="156">
        <v>0.1</v>
      </c>
      <c r="G2586" s="157">
        <v>0</v>
      </c>
      <c r="H2586" s="158" t="e">
        <f t="shared" si="80"/>
        <v>#DIV/0!</v>
      </c>
      <c r="I2586" s="157">
        <f t="shared" si="81"/>
        <v>1.69</v>
      </c>
      <c r="J2586" t="s">
        <v>202</v>
      </c>
      <c r="K2586" t="s">
        <v>604</v>
      </c>
      <c r="L2586" t="s">
        <v>204</v>
      </c>
      <c r="M2586" t="s">
        <v>199</v>
      </c>
    </row>
    <row r="2587" spans="1:13" x14ac:dyDescent="0.25">
      <c r="A2587" t="s">
        <v>5530</v>
      </c>
      <c r="B2587" t="s">
        <v>5790</v>
      </c>
      <c r="C2587" t="s">
        <v>5791</v>
      </c>
      <c r="E2587">
        <v>0.16900000000000001</v>
      </c>
      <c r="F2587" s="156">
        <v>0.1</v>
      </c>
      <c r="G2587" s="157">
        <v>0</v>
      </c>
      <c r="H2587" s="158" t="e">
        <f t="shared" si="80"/>
        <v>#DIV/0!</v>
      </c>
      <c r="I2587" s="157">
        <f t="shared" si="81"/>
        <v>1.69</v>
      </c>
      <c r="J2587" t="s">
        <v>202</v>
      </c>
      <c r="K2587" t="s">
        <v>604</v>
      </c>
      <c r="L2587" t="s">
        <v>204</v>
      </c>
      <c r="M2587" t="s">
        <v>199</v>
      </c>
    </row>
    <row r="2588" spans="1:13" x14ac:dyDescent="0.25">
      <c r="A2588" t="s">
        <v>5530</v>
      </c>
      <c r="B2588" t="s">
        <v>5792</v>
      </c>
      <c r="C2588" t="s">
        <v>5793</v>
      </c>
      <c r="E2588">
        <v>0.16900000000000001</v>
      </c>
      <c r="F2588" s="156">
        <v>0.1</v>
      </c>
      <c r="G2588" s="157">
        <v>0</v>
      </c>
      <c r="H2588" s="158" t="e">
        <f t="shared" si="80"/>
        <v>#DIV/0!</v>
      </c>
      <c r="I2588" s="157">
        <f t="shared" si="81"/>
        <v>1.69</v>
      </c>
      <c r="J2588" t="s">
        <v>202</v>
      </c>
      <c r="K2588" t="s">
        <v>604</v>
      </c>
      <c r="L2588" t="s">
        <v>204</v>
      </c>
      <c r="M2588" t="s">
        <v>199</v>
      </c>
    </row>
    <row r="2589" spans="1:13" x14ac:dyDescent="0.25">
      <c r="A2589" t="s">
        <v>5530</v>
      </c>
      <c r="B2589" t="s">
        <v>5794</v>
      </c>
      <c r="C2589" t="s">
        <v>5795</v>
      </c>
      <c r="E2589">
        <v>0.46</v>
      </c>
      <c r="F2589" s="156">
        <v>0.22</v>
      </c>
      <c r="G2589" s="157">
        <v>0</v>
      </c>
      <c r="H2589" s="158" t="e">
        <f t="shared" si="80"/>
        <v>#DIV/0!</v>
      </c>
      <c r="I2589" s="157">
        <f t="shared" si="81"/>
        <v>2.0909090909090908</v>
      </c>
      <c r="J2589" t="s">
        <v>5533</v>
      </c>
      <c r="K2589" t="s">
        <v>197</v>
      </c>
      <c r="L2589" t="s">
        <v>5534</v>
      </c>
      <c r="M2589" t="s">
        <v>199</v>
      </c>
    </row>
    <row r="2590" spans="1:13" x14ac:dyDescent="0.25">
      <c r="A2590" t="s">
        <v>5530</v>
      </c>
      <c r="B2590" t="s">
        <v>5796</v>
      </c>
      <c r="C2590" t="s">
        <v>5797</v>
      </c>
      <c r="E2590">
        <v>0.46</v>
      </c>
      <c r="F2590" s="156">
        <v>0.22</v>
      </c>
      <c r="G2590" s="157">
        <v>0</v>
      </c>
      <c r="H2590" s="158" t="e">
        <f t="shared" si="80"/>
        <v>#DIV/0!</v>
      </c>
      <c r="I2590" s="157">
        <f t="shared" si="81"/>
        <v>2.0909090909090908</v>
      </c>
      <c r="J2590" t="s">
        <v>5533</v>
      </c>
      <c r="K2590" t="s">
        <v>197</v>
      </c>
      <c r="L2590" t="s">
        <v>5534</v>
      </c>
      <c r="M2590" t="s">
        <v>199</v>
      </c>
    </row>
    <row r="2591" spans="1:13" x14ac:dyDescent="0.25">
      <c r="A2591" t="s">
        <v>5530</v>
      </c>
      <c r="B2591" t="s">
        <v>5798</v>
      </c>
      <c r="C2591" t="s">
        <v>5799</v>
      </c>
      <c r="E2591">
        <v>6.6054000000000004</v>
      </c>
      <c r="F2591" s="156">
        <v>5</v>
      </c>
      <c r="G2591" s="157">
        <v>0</v>
      </c>
      <c r="H2591" s="158" t="e">
        <f t="shared" si="80"/>
        <v>#DIV/0!</v>
      </c>
      <c r="I2591" s="157">
        <f t="shared" si="81"/>
        <v>1.32108</v>
      </c>
      <c r="J2591" t="s">
        <v>5567</v>
      </c>
      <c r="K2591" t="s">
        <v>231</v>
      </c>
      <c r="L2591" t="s">
        <v>5568</v>
      </c>
      <c r="M2591" t="s">
        <v>199</v>
      </c>
    </row>
    <row r="2592" spans="1:13" x14ac:dyDescent="0.25">
      <c r="A2592" t="s">
        <v>5530</v>
      </c>
      <c r="B2592" t="s">
        <v>5800</v>
      </c>
      <c r="C2592" t="s">
        <v>5801</v>
      </c>
      <c r="E2592">
        <v>0.85799999999999998</v>
      </c>
      <c r="F2592" s="156">
        <v>0.4</v>
      </c>
      <c r="G2592" s="157">
        <v>0</v>
      </c>
      <c r="H2592" s="158" t="e">
        <f t="shared" si="80"/>
        <v>#DIV/0!</v>
      </c>
      <c r="I2592" s="157">
        <f t="shared" si="81"/>
        <v>2.145</v>
      </c>
      <c r="J2592" t="s">
        <v>5561</v>
      </c>
      <c r="K2592" t="s">
        <v>197</v>
      </c>
      <c r="L2592" t="s">
        <v>5562</v>
      </c>
      <c r="M2592" t="s">
        <v>199</v>
      </c>
    </row>
    <row r="2593" spans="1:13" x14ac:dyDescent="0.25">
      <c r="A2593" t="s">
        <v>5530</v>
      </c>
      <c r="B2593" t="s">
        <v>5802</v>
      </c>
      <c r="C2593" t="s">
        <v>5803</v>
      </c>
      <c r="E2593">
        <v>0.44500000000000001</v>
      </c>
      <c r="F2593" s="156">
        <v>0.15</v>
      </c>
      <c r="G2593" s="157">
        <v>0</v>
      </c>
      <c r="H2593" s="158" t="e">
        <f t="shared" si="80"/>
        <v>#DIV/0!</v>
      </c>
      <c r="I2593" s="157">
        <f t="shared" si="81"/>
        <v>2.9666666666666668</v>
      </c>
      <c r="J2593" t="s">
        <v>5561</v>
      </c>
      <c r="K2593" t="s">
        <v>197</v>
      </c>
      <c r="L2593" t="s">
        <v>5562</v>
      </c>
      <c r="M2593" t="s">
        <v>199</v>
      </c>
    </row>
    <row r="2594" spans="1:13" x14ac:dyDescent="0.25">
      <c r="A2594" t="s">
        <v>5530</v>
      </c>
      <c r="B2594" t="s">
        <v>5804</v>
      </c>
      <c r="C2594" t="s">
        <v>5805</v>
      </c>
      <c r="E2594">
        <v>0.38900000000000001</v>
      </c>
      <c r="F2594" s="156">
        <v>0.2</v>
      </c>
      <c r="G2594" s="157">
        <v>0</v>
      </c>
      <c r="H2594" s="158" t="e">
        <f t="shared" si="80"/>
        <v>#DIV/0!</v>
      </c>
      <c r="I2594" s="157">
        <f t="shared" si="81"/>
        <v>1.9450000000000001</v>
      </c>
      <c r="J2594" t="s">
        <v>5561</v>
      </c>
      <c r="K2594" t="s">
        <v>197</v>
      </c>
      <c r="L2594" t="s">
        <v>5562</v>
      </c>
      <c r="M2594" t="s">
        <v>199</v>
      </c>
    </row>
    <row r="2595" spans="1:13" x14ac:dyDescent="0.25">
      <c r="A2595" t="s">
        <v>5530</v>
      </c>
      <c r="B2595" t="s">
        <v>5806</v>
      </c>
      <c r="C2595" t="s">
        <v>5807</v>
      </c>
      <c r="E2595">
        <v>1.84</v>
      </c>
      <c r="F2595" s="156">
        <v>1</v>
      </c>
      <c r="G2595" s="157">
        <v>0</v>
      </c>
      <c r="H2595" s="158" t="e">
        <f t="shared" si="80"/>
        <v>#DIV/0!</v>
      </c>
      <c r="I2595" s="157">
        <f t="shared" si="81"/>
        <v>1.84</v>
      </c>
      <c r="J2595" t="s">
        <v>5664</v>
      </c>
      <c r="K2595" t="s">
        <v>604</v>
      </c>
      <c r="L2595" t="s">
        <v>5665</v>
      </c>
      <c r="M2595" t="s">
        <v>199</v>
      </c>
    </row>
    <row r="2596" spans="1:13" x14ac:dyDescent="0.25">
      <c r="A2596" t="s">
        <v>5530</v>
      </c>
      <c r="B2596" t="s">
        <v>5808</v>
      </c>
      <c r="C2596" t="s">
        <v>5809</v>
      </c>
      <c r="E2596">
        <v>2.21</v>
      </c>
      <c r="F2596" s="156">
        <v>1</v>
      </c>
      <c r="G2596" s="157">
        <v>0</v>
      </c>
      <c r="H2596" s="158" t="e">
        <f t="shared" si="80"/>
        <v>#DIV/0!</v>
      </c>
      <c r="I2596" s="157">
        <f t="shared" si="81"/>
        <v>2.21</v>
      </c>
      <c r="J2596" t="s">
        <v>5664</v>
      </c>
      <c r="K2596" t="s">
        <v>604</v>
      </c>
      <c r="L2596" t="s">
        <v>5665</v>
      </c>
      <c r="M2596" t="s">
        <v>199</v>
      </c>
    </row>
    <row r="2597" spans="1:13" x14ac:dyDescent="0.25">
      <c r="A2597" t="s">
        <v>5530</v>
      </c>
      <c r="B2597" t="s">
        <v>5810</v>
      </c>
      <c r="C2597" t="s">
        <v>5811</v>
      </c>
      <c r="E2597">
        <v>0.44</v>
      </c>
      <c r="F2597" s="156">
        <v>0.125</v>
      </c>
      <c r="G2597" s="157">
        <v>0</v>
      </c>
      <c r="H2597" s="158" t="e">
        <f t="shared" si="80"/>
        <v>#DIV/0!</v>
      </c>
      <c r="I2597" s="157">
        <f t="shared" si="81"/>
        <v>3.52</v>
      </c>
      <c r="J2597" t="s">
        <v>5567</v>
      </c>
      <c r="K2597" t="s">
        <v>231</v>
      </c>
      <c r="L2597" t="s">
        <v>5568</v>
      </c>
      <c r="M2597" t="s">
        <v>199</v>
      </c>
    </row>
    <row r="2598" spans="1:13" x14ac:dyDescent="0.25">
      <c r="A2598" t="s">
        <v>5530</v>
      </c>
      <c r="B2598" t="s">
        <v>5812</v>
      </c>
      <c r="C2598" t="s">
        <v>5813</v>
      </c>
      <c r="E2598">
        <v>0.56000000000000005</v>
      </c>
      <c r="F2598" s="156">
        <v>0.12</v>
      </c>
      <c r="G2598" s="157">
        <v>0</v>
      </c>
      <c r="H2598" s="158" t="e">
        <f t="shared" si="80"/>
        <v>#DIV/0!</v>
      </c>
      <c r="I2598" s="157">
        <f t="shared" si="81"/>
        <v>4.666666666666667</v>
      </c>
      <c r="J2598" t="s">
        <v>5814</v>
      </c>
      <c r="K2598" t="s">
        <v>244</v>
      </c>
      <c r="L2598" t="s">
        <v>5815</v>
      </c>
      <c r="M2598" t="s">
        <v>199</v>
      </c>
    </row>
    <row r="2599" spans="1:13" x14ac:dyDescent="0.25">
      <c r="A2599" t="s">
        <v>5530</v>
      </c>
      <c r="B2599" t="s">
        <v>5816</v>
      </c>
      <c r="C2599" t="s">
        <v>5817</v>
      </c>
      <c r="E2599">
        <v>0.56000000000000005</v>
      </c>
      <c r="F2599" s="156">
        <v>0.12</v>
      </c>
      <c r="G2599" s="157">
        <v>0</v>
      </c>
      <c r="H2599" s="158" t="e">
        <f t="shared" si="80"/>
        <v>#DIV/0!</v>
      </c>
      <c r="I2599" s="157">
        <f t="shared" si="81"/>
        <v>4.666666666666667</v>
      </c>
      <c r="J2599" t="s">
        <v>5814</v>
      </c>
      <c r="K2599" t="s">
        <v>1078</v>
      </c>
      <c r="L2599" t="s">
        <v>5815</v>
      </c>
      <c r="M2599" t="s">
        <v>199</v>
      </c>
    </row>
    <row r="2600" spans="1:13" x14ac:dyDescent="0.25">
      <c r="A2600" t="s">
        <v>5530</v>
      </c>
      <c r="B2600" t="s">
        <v>5818</v>
      </c>
      <c r="C2600" t="s">
        <v>5819</v>
      </c>
      <c r="E2600">
        <v>0.44500000000000001</v>
      </c>
      <c r="F2600" s="156">
        <v>0.15</v>
      </c>
      <c r="G2600" s="157">
        <v>0</v>
      </c>
      <c r="H2600" s="158" t="e">
        <f t="shared" si="80"/>
        <v>#DIV/0!</v>
      </c>
      <c r="I2600" s="157">
        <f t="shared" si="81"/>
        <v>2.9666666666666668</v>
      </c>
      <c r="J2600" t="s">
        <v>5561</v>
      </c>
      <c r="K2600" t="s">
        <v>197</v>
      </c>
      <c r="L2600" t="s">
        <v>5562</v>
      </c>
      <c r="M2600" t="s">
        <v>199</v>
      </c>
    </row>
    <row r="2601" spans="1:13" x14ac:dyDescent="0.25">
      <c r="A2601" t="s">
        <v>5530</v>
      </c>
      <c r="B2601" t="s">
        <v>5820</v>
      </c>
      <c r="C2601" t="s">
        <v>5821</v>
      </c>
      <c r="E2601">
        <v>0.93</v>
      </c>
      <c r="F2601" s="156">
        <v>0.37</v>
      </c>
      <c r="G2601" s="157">
        <v>0</v>
      </c>
      <c r="H2601" s="158" t="e">
        <f t="shared" si="80"/>
        <v>#DIV/0!</v>
      </c>
      <c r="I2601" s="157">
        <f t="shared" si="81"/>
        <v>2.5135135135135136</v>
      </c>
      <c r="J2601" t="s">
        <v>5567</v>
      </c>
      <c r="K2601" t="s">
        <v>231</v>
      </c>
      <c r="L2601" t="s">
        <v>5568</v>
      </c>
      <c r="M2601" t="s">
        <v>199</v>
      </c>
    </row>
    <row r="2602" spans="1:13" x14ac:dyDescent="0.25">
      <c r="A2602" t="s">
        <v>5530</v>
      </c>
      <c r="B2602" t="s">
        <v>5822</v>
      </c>
      <c r="C2602" t="s">
        <v>5823</v>
      </c>
      <c r="E2602">
        <v>0.60499999999999998</v>
      </c>
      <c r="F2602" s="156">
        <v>0.15</v>
      </c>
      <c r="G2602" s="157">
        <v>0</v>
      </c>
      <c r="H2602" s="158" t="e">
        <f t="shared" si="80"/>
        <v>#DIV/0!</v>
      </c>
      <c r="I2602" s="157">
        <f t="shared" si="81"/>
        <v>4.0333333333333332</v>
      </c>
      <c r="J2602" t="s">
        <v>5567</v>
      </c>
      <c r="K2602" t="s">
        <v>231</v>
      </c>
      <c r="L2602" t="s">
        <v>5568</v>
      </c>
      <c r="M2602" t="s">
        <v>199</v>
      </c>
    </row>
    <row r="2603" spans="1:13" x14ac:dyDescent="0.25">
      <c r="A2603" t="s">
        <v>5530</v>
      </c>
      <c r="B2603" t="s">
        <v>5824</v>
      </c>
      <c r="C2603" t="s">
        <v>5825</v>
      </c>
      <c r="E2603">
        <v>0.60499999999999998</v>
      </c>
      <c r="F2603" s="156">
        <v>0.15</v>
      </c>
      <c r="G2603" s="157">
        <v>0</v>
      </c>
      <c r="H2603" s="158" t="e">
        <f t="shared" si="80"/>
        <v>#DIV/0!</v>
      </c>
      <c r="I2603" s="157">
        <f t="shared" si="81"/>
        <v>4.0333333333333332</v>
      </c>
      <c r="J2603" t="s">
        <v>5567</v>
      </c>
      <c r="K2603" t="s">
        <v>231</v>
      </c>
      <c r="L2603" t="s">
        <v>5568</v>
      </c>
      <c r="M2603" t="s">
        <v>199</v>
      </c>
    </row>
    <row r="2604" spans="1:13" x14ac:dyDescent="0.25">
      <c r="A2604" t="s">
        <v>5530</v>
      </c>
      <c r="B2604" t="s">
        <v>5826</v>
      </c>
      <c r="C2604" t="s">
        <v>5827</v>
      </c>
      <c r="E2604">
        <v>0.91700000000000004</v>
      </c>
      <c r="F2604" s="156">
        <v>0.37</v>
      </c>
      <c r="G2604" s="157">
        <v>0</v>
      </c>
      <c r="H2604" s="158" t="e">
        <f t="shared" si="80"/>
        <v>#DIV/0!</v>
      </c>
      <c r="I2604" s="157">
        <f t="shared" si="81"/>
        <v>2.4783783783783786</v>
      </c>
      <c r="J2604" t="s">
        <v>5567</v>
      </c>
      <c r="K2604" t="s">
        <v>231</v>
      </c>
      <c r="L2604" t="s">
        <v>5568</v>
      </c>
      <c r="M2604" t="s">
        <v>199</v>
      </c>
    </row>
    <row r="2605" spans="1:13" x14ac:dyDescent="0.25">
      <c r="A2605" t="s">
        <v>5530</v>
      </c>
      <c r="B2605" t="s">
        <v>5828</v>
      </c>
      <c r="C2605" t="s">
        <v>5829</v>
      </c>
      <c r="E2605">
        <v>0.91700000000000004</v>
      </c>
      <c r="F2605" s="156">
        <v>0.37</v>
      </c>
      <c r="G2605" s="157">
        <v>0</v>
      </c>
      <c r="H2605" s="158" t="e">
        <f t="shared" si="80"/>
        <v>#DIV/0!</v>
      </c>
      <c r="I2605" s="157">
        <f t="shared" si="81"/>
        <v>2.4783783783783786</v>
      </c>
      <c r="J2605" t="s">
        <v>5567</v>
      </c>
      <c r="K2605" t="s">
        <v>231</v>
      </c>
      <c r="L2605" t="s">
        <v>5568</v>
      </c>
      <c r="M2605" t="s">
        <v>199</v>
      </c>
    </row>
    <row r="2606" spans="1:13" x14ac:dyDescent="0.25">
      <c r="A2606" t="s">
        <v>5530</v>
      </c>
      <c r="B2606" t="s">
        <v>5830</v>
      </c>
      <c r="C2606" t="s">
        <v>5831</v>
      </c>
      <c r="E2606">
        <v>0.91700000000000004</v>
      </c>
      <c r="F2606" s="156">
        <v>0.37</v>
      </c>
      <c r="G2606" s="157">
        <v>0</v>
      </c>
      <c r="H2606" s="158" t="e">
        <f t="shared" si="80"/>
        <v>#DIV/0!</v>
      </c>
      <c r="I2606" s="157">
        <f t="shared" si="81"/>
        <v>2.4783783783783786</v>
      </c>
      <c r="J2606" t="s">
        <v>5567</v>
      </c>
      <c r="K2606" t="s">
        <v>231</v>
      </c>
      <c r="L2606" t="s">
        <v>5568</v>
      </c>
      <c r="M2606" t="s">
        <v>199</v>
      </c>
    </row>
    <row r="2607" spans="1:13" x14ac:dyDescent="0.25">
      <c r="A2607" t="s">
        <v>5530</v>
      </c>
      <c r="B2607" t="s">
        <v>5832</v>
      </c>
      <c r="C2607" t="s">
        <v>5833</v>
      </c>
      <c r="E2607">
        <v>0.56000000000000005</v>
      </c>
      <c r="F2607" s="156">
        <v>0.12</v>
      </c>
      <c r="G2607" s="157">
        <v>0</v>
      </c>
      <c r="H2607" s="158" t="e">
        <f t="shared" si="80"/>
        <v>#DIV/0!</v>
      </c>
      <c r="I2607" s="157">
        <f t="shared" si="81"/>
        <v>4.666666666666667</v>
      </c>
      <c r="J2607" t="s">
        <v>5814</v>
      </c>
      <c r="K2607" t="s">
        <v>1078</v>
      </c>
      <c r="L2607" t="s">
        <v>5815</v>
      </c>
      <c r="M2607" t="s">
        <v>199</v>
      </c>
    </row>
    <row r="2608" spans="1:13" x14ac:dyDescent="0.25">
      <c r="A2608" t="s">
        <v>5530</v>
      </c>
      <c r="B2608" t="s">
        <v>5834</v>
      </c>
      <c r="C2608" t="s">
        <v>5835</v>
      </c>
      <c r="E2608">
        <v>0.309</v>
      </c>
      <c r="F2608" s="156" t="e">
        <v>#N/A</v>
      </c>
      <c r="G2608" s="157" t="e">
        <v>#N/A</v>
      </c>
      <c r="H2608" s="158" t="e">
        <f t="shared" si="80"/>
        <v>#DIV/0!</v>
      </c>
      <c r="I2608" s="157" t="e">
        <f t="shared" si="81"/>
        <v>#N/A</v>
      </c>
      <c r="J2608" t="e">
        <v>#N/A</v>
      </c>
      <c r="K2608" t="s">
        <v>244</v>
      </c>
      <c r="L2608" t="s">
        <v>5836</v>
      </c>
      <c r="M2608" t="s">
        <v>199</v>
      </c>
    </row>
    <row r="2609" spans="1:13" x14ac:dyDescent="0.25">
      <c r="A2609" t="s">
        <v>5530</v>
      </c>
      <c r="B2609" t="s">
        <v>5837</v>
      </c>
      <c r="C2609" t="s">
        <v>5838</v>
      </c>
      <c r="E2609">
        <v>0.92900000000000005</v>
      </c>
      <c r="F2609" s="156">
        <v>1</v>
      </c>
      <c r="G2609" s="157">
        <v>0</v>
      </c>
      <c r="H2609" s="158" t="e">
        <f t="shared" si="80"/>
        <v>#DIV/0!</v>
      </c>
      <c r="I2609" s="157">
        <f t="shared" si="81"/>
        <v>0.92900000000000005</v>
      </c>
      <c r="J2609" t="s">
        <v>5573</v>
      </c>
      <c r="K2609" t="s">
        <v>197</v>
      </c>
      <c r="L2609" t="s">
        <v>5574</v>
      </c>
      <c r="M2609" t="s">
        <v>199</v>
      </c>
    </row>
    <row r="2610" spans="1:13" x14ac:dyDescent="0.25">
      <c r="A2610" t="s">
        <v>5530</v>
      </c>
      <c r="B2610" t="s">
        <v>5839</v>
      </c>
      <c r="C2610" t="s">
        <v>5840</v>
      </c>
      <c r="E2610">
        <v>0.48</v>
      </c>
      <c r="F2610" s="156">
        <v>1</v>
      </c>
      <c r="G2610" s="157">
        <v>0</v>
      </c>
      <c r="H2610" s="158" t="e">
        <f t="shared" si="80"/>
        <v>#DIV/0!</v>
      </c>
      <c r="I2610" s="157">
        <f t="shared" si="81"/>
        <v>0.48</v>
      </c>
      <c r="J2610" t="s">
        <v>5579</v>
      </c>
      <c r="K2610" t="s">
        <v>276</v>
      </c>
      <c r="L2610" t="s">
        <v>5580</v>
      </c>
      <c r="M2610" t="s">
        <v>199</v>
      </c>
    </row>
    <row r="2611" spans="1:13" x14ac:dyDescent="0.25">
      <c r="A2611" t="s">
        <v>5530</v>
      </c>
      <c r="B2611" t="s">
        <v>5841</v>
      </c>
      <c r="C2611" t="s">
        <v>5842</v>
      </c>
      <c r="E2611">
        <v>4.8499999999999996</v>
      </c>
      <c r="F2611" s="156">
        <v>5</v>
      </c>
      <c r="G2611" s="157">
        <v>0</v>
      </c>
      <c r="H2611" s="158" t="e">
        <f t="shared" si="80"/>
        <v>#DIV/0!</v>
      </c>
      <c r="I2611" s="157">
        <f t="shared" si="81"/>
        <v>0.97</v>
      </c>
      <c r="J2611" t="s">
        <v>5579</v>
      </c>
      <c r="K2611" t="s">
        <v>276</v>
      </c>
      <c r="L2611" t="s">
        <v>5580</v>
      </c>
      <c r="M2611" t="s">
        <v>199</v>
      </c>
    </row>
    <row r="2612" spans="1:13" x14ac:dyDescent="0.25">
      <c r="A2612" t="s">
        <v>5530</v>
      </c>
      <c r="B2612" t="s">
        <v>5843</v>
      </c>
      <c r="C2612" t="s">
        <v>5844</v>
      </c>
      <c r="E2612">
        <v>0.23499999999999999</v>
      </c>
      <c r="F2612" s="156">
        <v>0.13500000000000001</v>
      </c>
      <c r="G2612" s="157">
        <v>0</v>
      </c>
      <c r="H2612" s="158" t="e">
        <f t="shared" si="80"/>
        <v>#DIV/0!</v>
      </c>
      <c r="I2612" s="157">
        <f t="shared" si="81"/>
        <v>1.7407407407407405</v>
      </c>
      <c r="J2612" t="s">
        <v>5573</v>
      </c>
      <c r="K2612" t="s">
        <v>197</v>
      </c>
      <c r="L2612" t="s">
        <v>5574</v>
      </c>
      <c r="M2612" t="s">
        <v>199</v>
      </c>
    </row>
    <row r="2613" spans="1:13" x14ac:dyDescent="0.25">
      <c r="A2613" t="s">
        <v>5530</v>
      </c>
      <c r="B2613" t="s">
        <v>5845</v>
      </c>
      <c r="C2613" t="s">
        <v>5846</v>
      </c>
      <c r="E2613">
        <v>0.37</v>
      </c>
      <c r="F2613" s="156" t="e">
        <v>#N/A</v>
      </c>
      <c r="G2613" s="157" t="e">
        <v>#N/A</v>
      </c>
      <c r="H2613" s="158" t="e">
        <f t="shared" si="80"/>
        <v>#DIV/0!</v>
      </c>
      <c r="I2613" s="157" t="e">
        <f t="shared" si="81"/>
        <v>#N/A</v>
      </c>
      <c r="J2613" t="s">
        <v>5774</v>
      </c>
      <c r="K2613" t="s">
        <v>197</v>
      </c>
      <c r="L2613" t="s">
        <v>5775</v>
      </c>
      <c r="M2613" t="s">
        <v>199</v>
      </c>
    </row>
    <row r="2614" spans="1:13" x14ac:dyDescent="0.25">
      <c r="A2614" t="s">
        <v>5530</v>
      </c>
      <c r="B2614" t="s">
        <v>5847</v>
      </c>
      <c r="C2614" t="s">
        <v>5848</v>
      </c>
      <c r="E2614">
        <v>0.441</v>
      </c>
      <c r="F2614" s="156" t="e">
        <v>#N/A</v>
      </c>
      <c r="G2614" s="157" t="e">
        <v>#N/A</v>
      </c>
      <c r="H2614" s="158" t="e">
        <f t="shared" si="80"/>
        <v>#DIV/0!</v>
      </c>
      <c r="I2614" s="157" t="e">
        <f t="shared" si="81"/>
        <v>#N/A</v>
      </c>
      <c r="J2614" t="e">
        <v>#N/A</v>
      </c>
      <c r="K2614" t="s">
        <v>197</v>
      </c>
      <c r="L2614" t="s">
        <v>5562</v>
      </c>
      <c r="M2614" t="s">
        <v>199</v>
      </c>
    </row>
    <row r="2615" spans="1:13" x14ac:dyDescent="0.25">
      <c r="A2615" t="s">
        <v>5530</v>
      </c>
      <c r="B2615" t="s">
        <v>5849</v>
      </c>
      <c r="C2615" t="s">
        <v>5850</v>
      </c>
      <c r="E2615">
        <v>0.441</v>
      </c>
      <c r="F2615" s="156" t="e">
        <v>#N/A</v>
      </c>
      <c r="G2615" s="157" t="e">
        <v>#N/A</v>
      </c>
      <c r="H2615" s="158" t="e">
        <f t="shared" si="80"/>
        <v>#DIV/0!</v>
      </c>
      <c r="I2615" s="157" t="e">
        <f t="shared" si="81"/>
        <v>#N/A</v>
      </c>
      <c r="J2615" t="e">
        <v>#N/A</v>
      </c>
      <c r="K2615" t="s">
        <v>197</v>
      </c>
      <c r="L2615" t="s">
        <v>5562</v>
      </c>
      <c r="M2615" t="s">
        <v>199</v>
      </c>
    </row>
    <row r="2616" spans="1:13" x14ac:dyDescent="0.25">
      <c r="A2616" t="s">
        <v>5530</v>
      </c>
      <c r="B2616" t="s">
        <v>5851</v>
      </c>
      <c r="C2616" t="s">
        <v>5852</v>
      </c>
      <c r="E2616">
        <v>0.85799999999999998</v>
      </c>
      <c r="F2616" s="156" t="e">
        <v>#N/A</v>
      </c>
      <c r="G2616" s="157" t="e">
        <v>#N/A</v>
      </c>
      <c r="H2616" s="158" t="e">
        <f t="shared" si="80"/>
        <v>#DIV/0!</v>
      </c>
      <c r="I2616" s="157" t="e">
        <f t="shared" si="81"/>
        <v>#N/A</v>
      </c>
      <c r="J2616" t="e">
        <v>#N/A</v>
      </c>
      <c r="K2616" t="s">
        <v>197</v>
      </c>
      <c r="L2616" t="s">
        <v>5562</v>
      </c>
      <c r="M2616" t="s">
        <v>199</v>
      </c>
    </row>
    <row r="2617" spans="1:13" x14ac:dyDescent="0.25">
      <c r="A2617" t="s">
        <v>5530</v>
      </c>
      <c r="B2617" t="s">
        <v>5853</v>
      </c>
      <c r="C2617" t="s">
        <v>5854</v>
      </c>
      <c r="E2617">
        <v>0.47199999999999998</v>
      </c>
      <c r="F2617" s="156">
        <v>0.25</v>
      </c>
      <c r="G2617" s="157">
        <v>0</v>
      </c>
      <c r="H2617" s="158" t="e">
        <f t="shared" si="80"/>
        <v>#DIV/0!</v>
      </c>
      <c r="I2617" s="157">
        <f t="shared" si="81"/>
        <v>1.8879999999999999</v>
      </c>
      <c r="J2617" t="s">
        <v>5561</v>
      </c>
      <c r="K2617" t="s">
        <v>197</v>
      </c>
      <c r="L2617" t="s">
        <v>5562</v>
      </c>
      <c r="M2617" t="s">
        <v>199</v>
      </c>
    </row>
    <row r="2618" spans="1:13" x14ac:dyDescent="0.25">
      <c r="A2618" t="s">
        <v>5530</v>
      </c>
      <c r="B2618" t="s">
        <v>5855</v>
      </c>
      <c r="C2618" t="s">
        <v>5856</v>
      </c>
      <c r="E2618">
        <v>0.6</v>
      </c>
      <c r="F2618" s="156">
        <v>1</v>
      </c>
      <c r="G2618" s="157">
        <v>0</v>
      </c>
      <c r="H2618" s="158" t="e">
        <f t="shared" si="80"/>
        <v>#DIV/0!</v>
      </c>
      <c r="I2618" s="157">
        <f t="shared" si="81"/>
        <v>0.6</v>
      </c>
      <c r="J2618" t="s">
        <v>5561</v>
      </c>
      <c r="K2618" t="s">
        <v>197</v>
      </c>
      <c r="L2618" t="s">
        <v>5562</v>
      </c>
      <c r="M2618" t="s">
        <v>199</v>
      </c>
    </row>
    <row r="2619" spans="1:13" x14ac:dyDescent="0.25">
      <c r="A2619" t="s">
        <v>5530</v>
      </c>
      <c r="B2619" t="s">
        <v>5857</v>
      </c>
      <c r="C2619" t="s">
        <v>5858</v>
      </c>
      <c r="E2619">
        <v>0.6</v>
      </c>
      <c r="F2619" s="156">
        <v>1</v>
      </c>
      <c r="G2619" s="157">
        <v>0</v>
      </c>
      <c r="H2619" s="158" t="e">
        <f t="shared" si="80"/>
        <v>#DIV/0!</v>
      </c>
      <c r="I2619" s="157">
        <f t="shared" si="81"/>
        <v>0.6</v>
      </c>
      <c r="J2619" t="s">
        <v>5561</v>
      </c>
      <c r="K2619" t="s">
        <v>197</v>
      </c>
      <c r="L2619" t="s">
        <v>5562</v>
      </c>
      <c r="M2619" t="s">
        <v>199</v>
      </c>
    </row>
    <row r="2620" spans="1:13" x14ac:dyDescent="0.25">
      <c r="A2620" t="s">
        <v>5530</v>
      </c>
      <c r="B2620" t="s">
        <v>5859</v>
      </c>
      <c r="C2620" t="s">
        <v>5860</v>
      </c>
      <c r="E2620">
        <v>0.77500000000000002</v>
      </c>
      <c r="F2620" s="156">
        <v>1</v>
      </c>
      <c r="G2620" s="157">
        <v>0</v>
      </c>
      <c r="H2620" s="158" t="e">
        <f t="shared" si="80"/>
        <v>#DIV/0!</v>
      </c>
      <c r="I2620" s="157">
        <f t="shared" si="81"/>
        <v>0.77500000000000002</v>
      </c>
      <c r="J2620" t="s">
        <v>5561</v>
      </c>
      <c r="K2620" t="s">
        <v>197</v>
      </c>
      <c r="L2620" t="s">
        <v>5562</v>
      </c>
      <c r="M2620" t="s">
        <v>199</v>
      </c>
    </row>
    <row r="2621" spans="1:13" x14ac:dyDescent="0.25">
      <c r="A2621" t="s">
        <v>5530</v>
      </c>
      <c r="B2621" t="s">
        <v>5861</v>
      </c>
      <c r="C2621" t="s">
        <v>5862</v>
      </c>
      <c r="E2621">
        <v>0.77500000000000002</v>
      </c>
      <c r="F2621" s="156">
        <v>1</v>
      </c>
      <c r="G2621" s="157">
        <v>0</v>
      </c>
      <c r="H2621" s="158" t="e">
        <f t="shared" si="80"/>
        <v>#DIV/0!</v>
      </c>
      <c r="I2621" s="157">
        <f t="shared" si="81"/>
        <v>0.77500000000000002</v>
      </c>
      <c r="J2621" t="s">
        <v>5561</v>
      </c>
      <c r="K2621" t="s">
        <v>197</v>
      </c>
      <c r="L2621" t="s">
        <v>5562</v>
      </c>
      <c r="M2621" t="s">
        <v>199</v>
      </c>
    </row>
    <row r="2622" spans="1:13" x14ac:dyDescent="0.25">
      <c r="A2622" t="s">
        <v>5530</v>
      </c>
      <c r="B2622" t="s">
        <v>5863</v>
      </c>
      <c r="C2622" t="s">
        <v>5864</v>
      </c>
      <c r="E2622">
        <v>0.82199999999999995</v>
      </c>
      <c r="F2622" s="156">
        <v>1</v>
      </c>
      <c r="G2622" s="157">
        <v>0</v>
      </c>
      <c r="H2622" s="158" t="e">
        <f t="shared" si="80"/>
        <v>#DIV/0!</v>
      </c>
      <c r="I2622" s="157">
        <f t="shared" si="81"/>
        <v>0.82199999999999995</v>
      </c>
      <c r="J2622" t="s">
        <v>5561</v>
      </c>
      <c r="K2622" t="s">
        <v>197</v>
      </c>
      <c r="L2622" t="s">
        <v>5562</v>
      </c>
      <c r="M2622" t="s">
        <v>199</v>
      </c>
    </row>
    <row r="2623" spans="1:13" x14ac:dyDescent="0.25">
      <c r="A2623" t="s">
        <v>5530</v>
      </c>
      <c r="B2623" t="s">
        <v>5865</v>
      </c>
      <c r="C2623" t="s">
        <v>5866</v>
      </c>
      <c r="E2623">
        <v>0.82199999999999995</v>
      </c>
      <c r="F2623" s="156">
        <v>1</v>
      </c>
      <c r="G2623" s="157">
        <v>0</v>
      </c>
      <c r="H2623" s="158" t="e">
        <f t="shared" si="80"/>
        <v>#DIV/0!</v>
      </c>
      <c r="I2623" s="157">
        <f t="shared" si="81"/>
        <v>0.82199999999999995</v>
      </c>
      <c r="J2623" t="s">
        <v>5561</v>
      </c>
      <c r="K2623" t="s">
        <v>197</v>
      </c>
      <c r="L2623" t="s">
        <v>5562</v>
      </c>
      <c r="M2623" t="s">
        <v>199</v>
      </c>
    </row>
    <row r="2624" spans="1:13" x14ac:dyDescent="0.25">
      <c r="A2624" t="s">
        <v>5530</v>
      </c>
      <c r="B2624" t="s">
        <v>5867</v>
      </c>
      <c r="C2624" t="s">
        <v>5868</v>
      </c>
      <c r="E2624">
        <v>0.82199999999999995</v>
      </c>
      <c r="F2624" s="156">
        <v>1</v>
      </c>
      <c r="G2624" s="157">
        <v>0</v>
      </c>
      <c r="H2624" s="158" t="e">
        <f t="shared" si="80"/>
        <v>#DIV/0!</v>
      </c>
      <c r="I2624" s="157">
        <f t="shared" si="81"/>
        <v>0.82199999999999995</v>
      </c>
      <c r="J2624" t="s">
        <v>5561</v>
      </c>
      <c r="K2624" t="s">
        <v>197</v>
      </c>
      <c r="L2624" t="s">
        <v>5562</v>
      </c>
      <c r="M2624" t="s">
        <v>199</v>
      </c>
    </row>
    <row r="2625" spans="1:13" x14ac:dyDescent="0.25">
      <c r="A2625" t="s">
        <v>5530</v>
      </c>
      <c r="B2625" t="s">
        <v>5869</v>
      </c>
      <c r="C2625" t="s">
        <v>5870</v>
      </c>
      <c r="E2625">
        <v>0.8</v>
      </c>
      <c r="F2625" s="156">
        <v>0.9</v>
      </c>
      <c r="G2625" s="157">
        <v>0</v>
      </c>
      <c r="H2625" s="158" t="e">
        <f t="shared" si="80"/>
        <v>#DIV/0!</v>
      </c>
      <c r="I2625" s="157">
        <f t="shared" si="81"/>
        <v>0.88888888888888895</v>
      </c>
      <c r="J2625" t="s">
        <v>5561</v>
      </c>
      <c r="K2625" t="s">
        <v>197</v>
      </c>
      <c r="L2625" t="s">
        <v>5562</v>
      </c>
      <c r="M2625" t="s">
        <v>199</v>
      </c>
    </row>
    <row r="2626" spans="1:13" x14ac:dyDescent="0.25">
      <c r="A2626" t="s">
        <v>5530</v>
      </c>
      <c r="B2626" t="s">
        <v>5871</v>
      </c>
      <c r="C2626" t="s">
        <v>5872</v>
      </c>
      <c r="E2626">
        <v>0.8</v>
      </c>
      <c r="F2626" s="156">
        <v>0.9</v>
      </c>
      <c r="G2626" s="157">
        <v>0</v>
      </c>
      <c r="H2626" s="158" t="e">
        <f t="shared" si="80"/>
        <v>#DIV/0!</v>
      </c>
      <c r="I2626" s="157">
        <f t="shared" si="81"/>
        <v>0.88888888888888895</v>
      </c>
      <c r="J2626" t="s">
        <v>5561</v>
      </c>
      <c r="K2626" t="s">
        <v>197</v>
      </c>
      <c r="L2626" t="s">
        <v>5562</v>
      </c>
      <c r="M2626" t="s">
        <v>199</v>
      </c>
    </row>
    <row r="2627" spans="1:13" x14ac:dyDescent="0.25">
      <c r="A2627" t="s">
        <v>5530</v>
      </c>
      <c r="B2627" t="s">
        <v>5873</v>
      </c>
      <c r="C2627" t="s">
        <v>5874</v>
      </c>
      <c r="E2627">
        <v>0.59599999999999997</v>
      </c>
      <c r="F2627" s="156">
        <v>0.28999999999999998</v>
      </c>
      <c r="G2627" s="157">
        <v>0</v>
      </c>
      <c r="H2627" s="158" t="e">
        <f t="shared" ref="H2627:H2690" si="82">(D2627-E2627)/D2627</f>
        <v>#DIV/0!</v>
      </c>
      <c r="I2627" s="157">
        <f t="shared" ref="I2627:I2690" si="83">E2627/F2627</f>
        <v>2.0551724137931036</v>
      </c>
      <c r="J2627" t="s">
        <v>5561</v>
      </c>
      <c r="K2627" t="s">
        <v>197</v>
      </c>
      <c r="L2627" t="s">
        <v>5562</v>
      </c>
      <c r="M2627" t="s">
        <v>199</v>
      </c>
    </row>
    <row r="2628" spans="1:13" x14ac:dyDescent="0.25">
      <c r="A2628" t="s">
        <v>5530</v>
      </c>
      <c r="B2628" t="s">
        <v>5875</v>
      </c>
      <c r="C2628" t="s">
        <v>5876</v>
      </c>
      <c r="E2628">
        <v>0.59599999999999997</v>
      </c>
      <c r="F2628" s="156">
        <v>0.28999999999999998</v>
      </c>
      <c r="G2628" s="157">
        <v>0</v>
      </c>
      <c r="H2628" s="158" t="e">
        <f t="shared" si="82"/>
        <v>#DIV/0!</v>
      </c>
      <c r="I2628" s="157">
        <f t="shared" si="83"/>
        <v>2.0551724137931036</v>
      </c>
      <c r="J2628" t="s">
        <v>5561</v>
      </c>
      <c r="K2628" t="s">
        <v>197</v>
      </c>
      <c r="L2628" t="s">
        <v>5562</v>
      </c>
      <c r="M2628" t="s">
        <v>199</v>
      </c>
    </row>
    <row r="2629" spans="1:13" x14ac:dyDescent="0.25">
      <c r="A2629" t="s">
        <v>5530</v>
      </c>
      <c r="B2629" t="s">
        <v>5877</v>
      </c>
      <c r="C2629" t="s">
        <v>5878</v>
      </c>
      <c r="E2629">
        <v>0.22500000000000001</v>
      </c>
      <c r="F2629" s="156">
        <v>0.1</v>
      </c>
      <c r="G2629" s="157">
        <v>0</v>
      </c>
      <c r="H2629" s="158" t="e">
        <f t="shared" si="82"/>
        <v>#DIV/0!</v>
      </c>
      <c r="I2629" s="157">
        <f t="shared" si="83"/>
        <v>2.25</v>
      </c>
      <c r="J2629" t="s">
        <v>5561</v>
      </c>
      <c r="K2629" t="s">
        <v>197</v>
      </c>
      <c r="L2629" t="s">
        <v>5562</v>
      </c>
      <c r="M2629" t="s">
        <v>199</v>
      </c>
    </row>
    <row r="2630" spans="1:13" x14ac:dyDescent="0.25">
      <c r="A2630" t="s">
        <v>5530</v>
      </c>
      <c r="B2630" t="s">
        <v>5879</v>
      </c>
      <c r="C2630" t="s">
        <v>5880</v>
      </c>
      <c r="E2630">
        <v>1.0269999999999999</v>
      </c>
      <c r="F2630" s="156">
        <v>1</v>
      </c>
      <c r="G2630" s="157">
        <v>0</v>
      </c>
      <c r="H2630" s="158" t="e">
        <f t="shared" si="82"/>
        <v>#DIV/0!</v>
      </c>
      <c r="I2630" s="157">
        <f t="shared" si="83"/>
        <v>1.0269999999999999</v>
      </c>
      <c r="J2630" t="s">
        <v>5561</v>
      </c>
      <c r="K2630" t="s">
        <v>197</v>
      </c>
      <c r="L2630" t="s">
        <v>5562</v>
      </c>
      <c r="M2630" t="s">
        <v>199</v>
      </c>
    </row>
    <row r="2631" spans="1:13" x14ac:dyDescent="0.25">
      <c r="A2631" t="s">
        <v>5530</v>
      </c>
      <c r="B2631" t="s">
        <v>5881</v>
      </c>
      <c r="C2631" t="s">
        <v>5882</v>
      </c>
      <c r="E2631">
        <v>1.04</v>
      </c>
      <c r="F2631" s="156" t="e">
        <v>#N/A</v>
      </c>
      <c r="G2631" s="157" t="e">
        <v>#N/A</v>
      </c>
      <c r="H2631" s="158" t="e">
        <f t="shared" si="82"/>
        <v>#DIV/0!</v>
      </c>
      <c r="I2631" s="157" t="e">
        <f t="shared" si="83"/>
        <v>#N/A</v>
      </c>
      <c r="J2631" t="s">
        <v>5774</v>
      </c>
      <c r="K2631" t="s">
        <v>197</v>
      </c>
      <c r="L2631" t="s">
        <v>5775</v>
      </c>
      <c r="M2631" t="s">
        <v>199</v>
      </c>
    </row>
    <row r="2632" spans="1:13" x14ac:dyDescent="0.25">
      <c r="A2632" t="s">
        <v>5530</v>
      </c>
      <c r="B2632" t="s">
        <v>5883</v>
      </c>
      <c r="C2632" t="s">
        <v>5884</v>
      </c>
      <c r="E2632">
        <v>1.04</v>
      </c>
      <c r="F2632" s="156" t="e">
        <v>#N/A</v>
      </c>
      <c r="G2632" s="157" t="e">
        <v>#N/A</v>
      </c>
      <c r="H2632" s="158" t="e">
        <f t="shared" si="82"/>
        <v>#DIV/0!</v>
      </c>
      <c r="I2632" s="157" t="e">
        <f t="shared" si="83"/>
        <v>#N/A</v>
      </c>
      <c r="J2632" t="s">
        <v>5774</v>
      </c>
      <c r="K2632" t="s">
        <v>197</v>
      </c>
      <c r="L2632" t="s">
        <v>5775</v>
      </c>
      <c r="M2632" t="s">
        <v>199</v>
      </c>
    </row>
    <row r="2633" spans="1:13" x14ac:dyDescent="0.25">
      <c r="A2633" t="s">
        <v>5530</v>
      </c>
      <c r="B2633" t="s">
        <v>5885</v>
      </c>
      <c r="C2633" t="s">
        <v>5886</v>
      </c>
      <c r="E2633">
        <v>0.8871</v>
      </c>
      <c r="F2633" s="156" t="e">
        <v>#N/A</v>
      </c>
      <c r="G2633" s="157" t="e">
        <v>#N/A</v>
      </c>
      <c r="H2633" s="158" t="e">
        <f t="shared" si="82"/>
        <v>#DIV/0!</v>
      </c>
      <c r="I2633" s="157" t="e">
        <f t="shared" si="83"/>
        <v>#N/A</v>
      </c>
      <c r="J2633" t="s">
        <v>5533</v>
      </c>
      <c r="K2633" t="s">
        <v>244</v>
      </c>
      <c r="L2633" t="s">
        <v>5534</v>
      </c>
      <c r="M2633" t="s">
        <v>199</v>
      </c>
    </row>
    <row r="2634" spans="1:13" x14ac:dyDescent="0.25">
      <c r="A2634" t="s">
        <v>5530</v>
      </c>
      <c r="B2634" t="s">
        <v>5887</v>
      </c>
      <c r="C2634" t="s">
        <v>5888</v>
      </c>
      <c r="E2634">
        <v>0.47199999999999998</v>
      </c>
      <c r="F2634" s="156">
        <v>0.25</v>
      </c>
      <c r="G2634" s="157">
        <v>0</v>
      </c>
      <c r="H2634" s="158" t="e">
        <f t="shared" si="82"/>
        <v>#DIV/0!</v>
      </c>
      <c r="I2634" s="157">
        <f t="shared" si="83"/>
        <v>1.8879999999999999</v>
      </c>
      <c r="J2634" t="s">
        <v>5561</v>
      </c>
      <c r="K2634" t="s">
        <v>197</v>
      </c>
      <c r="L2634" t="s">
        <v>5562</v>
      </c>
      <c r="M2634" t="s">
        <v>199</v>
      </c>
    </row>
    <row r="2635" spans="1:13" x14ac:dyDescent="0.25">
      <c r="A2635" t="s">
        <v>5530</v>
      </c>
      <c r="B2635" t="s">
        <v>5889</v>
      </c>
      <c r="C2635" t="s">
        <v>5890</v>
      </c>
      <c r="E2635">
        <v>0.48</v>
      </c>
      <c r="F2635" s="156" t="e">
        <v>#N/A</v>
      </c>
      <c r="G2635" s="157" t="e">
        <v>#N/A</v>
      </c>
      <c r="H2635" s="158" t="e">
        <f t="shared" si="82"/>
        <v>#DIV/0!</v>
      </c>
      <c r="I2635" s="157" t="e">
        <f t="shared" si="83"/>
        <v>#N/A</v>
      </c>
      <c r="J2635" t="e">
        <v>#N/A</v>
      </c>
      <c r="K2635" t="s">
        <v>197</v>
      </c>
      <c r="L2635" t="s">
        <v>5562</v>
      </c>
      <c r="M2635" t="s">
        <v>199</v>
      </c>
    </row>
    <row r="2636" spans="1:13" x14ac:dyDescent="0.25">
      <c r="A2636" t="s">
        <v>5530</v>
      </c>
      <c r="B2636" t="s">
        <v>5891</v>
      </c>
      <c r="C2636" t="s">
        <v>5892</v>
      </c>
      <c r="E2636">
        <v>1.1918</v>
      </c>
      <c r="F2636" s="156" t="e">
        <v>#N/A</v>
      </c>
      <c r="G2636" s="157" t="e">
        <v>#N/A</v>
      </c>
      <c r="H2636" s="158" t="e">
        <f t="shared" si="82"/>
        <v>#DIV/0!</v>
      </c>
      <c r="I2636" s="157" t="e">
        <f t="shared" si="83"/>
        <v>#N/A</v>
      </c>
      <c r="J2636" t="e">
        <v>#N/A</v>
      </c>
      <c r="K2636" t="s">
        <v>297</v>
      </c>
      <c r="L2636" t="s">
        <v>204</v>
      </c>
      <c r="M2636" t="s">
        <v>199</v>
      </c>
    </row>
    <row r="2637" spans="1:13" x14ac:dyDescent="0.25">
      <c r="A2637" t="s">
        <v>5530</v>
      </c>
      <c r="B2637" t="s">
        <v>5893</v>
      </c>
      <c r="C2637" t="s">
        <v>5894</v>
      </c>
      <c r="E2637">
        <v>1.5224</v>
      </c>
      <c r="F2637" s="156" t="e">
        <v>#N/A</v>
      </c>
      <c r="G2637" s="157" t="e">
        <v>#N/A</v>
      </c>
      <c r="H2637" s="158" t="e">
        <f t="shared" si="82"/>
        <v>#DIV/0!</v>
      </c>
      <c r="I2637" s="157" t="e">
        <f t="shared" si="83"/>
        <v>#N/A</v>
      </c>
      <c r="J2637" t="e">
        <v>#N/A</v>
      </c>
      <c r="K2637" t="s">
        <v>297</v>
      </c>
      <c r="L2637" t="s">
        <v>204</v>
      </c>
      <c r="M2637" t="s">
        <v>199</v>
      </c>
    </row>
    <row r="2638" spans="1:13" x14ac:dyDescent="0.25">
      <c r="A2638" t="s">
        <v>5530</v>
      </c>
      <c r="B2638" t="s">
        <v>5895</v>
      </c>
      <c r="C2638" t="s">
        <v>5896</v>
      </c>
      <c r="E2638">
        <v>1.2745</v>
      </c>
      <c r="F2638" s="156" t="e">
        <v>#N/A</v>
      </c>
      <c r="G2638" s="157" t="e">
        <v>#N/A</v>
      </c>
      <c r="H2638" s="158" t="e">
        <f t="shared" si="82"/>
        <v>#DIV/0!</v>
      </c>
      <c r="I2638" s="157" t="e">
        <f t="shared" si="83"/>
        <v>#N/A</v>
      </c>
      <c r="J2638" t="e">
        <v>#N/A</v>
      </c>
      <c r="K2638" t="s">
        <v>297</v>
      </c>
      <c r="L2638" t="s">
        <v>204</v>
      </c>
      <c r="M2638" t="s">
        <v>199</v>
      </c>
    </row>
    <row r="2639" spans="1:13" x14ac:dyDescent="0.25">
      <c r="A2639" t="s">
        <v>5530</v>
      </c>
      <c r="B2639" t="s">
        <v>5897</v>
      </c>
      <c r="C2639" t="s">
        <v>5898</v>
      </c>
      <c r="E2639">
        <v>1.5422</v>
      </c>
      <c r="F2639" s="156" t="e">
        <v>#N/A</v>
      </c>
      <c r="G2639" s="157" t="e">
        <v>#N/A</v>
      </c>
      <c r="H2639" s="158" t="e">
        <f t="shared" si="82"/>
        <v>#DIV/0!</v>
      </c>
      <c r="I2639" s="157" t="e">
        <f t="shared" si="83"/>
        <v>#N/A</v>
      </c>
      <c r="J2639" t="e">
        <v>#N/A</v>
      </c>
      <c r="K2639" t="s">
        <v>297</v>
      </c>
      <c r="L2639" t="s">
        <v>204</v>
      </c>
      <c r="M2639" t="s">
        <v>199</v>
      </c>
    </row>
    <row r="2640" spans="1:13" x14ac:dyDescent="0.25">
      <c r="A2640" t="s">
        <v>5530</v>
      </c>
      <c r="B2640" t="s">
        <v>5899</v>
      </c>
      <c r="C2640" t="s">
        <v>5900</v>
      </c>
      <c r="E2640">
        <v>1.845</v>
      </c>
      <c r="F2640" s="156">
        <v>1</v>
      </c>
      <c r="G2640" s="157">
        <v>0</v>
      </c>
      <c r="H2640" s="158" t="e">
        <f t="shared" si="82"/>
        <v>#DIV/0!</v>
      </c>
      <c r="I2640" s="157">
        <f t="shared" si="83"/>
        <v>1.845</v>
      </c>
      <c r="J2640" t="s">
        <v>202</v>
      </c>
      <c r="K2640" t="s">
        <v>208</v>
      </c>
      <c r="L2640" t="s">
        <v>204</v>
      </c>
      <c r="M2640" t="s">
        <v>199</v>
      </c>
    </row>
    <row r="2641" spans="1:13" x14ac:dyDescent="0.25">
      <c r="A2641" t="s">
        <v>5530</v>
      </c>
      <c r="B2641" t="s">
        <v>5901</v>
      </c>
      <c r="C2641" t="s">
        <v>5902</v>
      </c>
      <c r="E2641">
        <v>1.1921999999999999</v>
      </c>
      <c r="F2641" s="156">
        <v>1</v>
      </c>
      <c r="G2641" s="157">
        <v>0</v>
      </c>
      <c r="H2641" s="158" t="e">
        <f t="shared" si="82"/>
        <v>#DIV/0!</v>
      </c>
      <c r="I2641" s="157">
        <f t="shared" si="83"/>
        <v>1.1921999999999999</v>
      </c>
      <c r="J2641" t="s">
        <v>202</v>
      </c>
      <c r="K2641" t="s">
        <v>208</v>
      </c>
      <c r="L2641" t="s">
        <v>204</v>
      </c>
      <c r="M2641" t="s">
        <v>199</v>
      </c>
    </row>
    <row r="2642" spans="1:13" x14ac:dyDescent="0.25">
      <c r="A2642" t="s">
        <v>5530</v>
      </c>
      <c r="B2642" t="s">
        <v>5903</v>
      </c>
      <c r="C2642" t="s">
        <v>5904</v>
      </c>
      <c r="E2642">
        <v>1.0596000000000001</v>
      </c>
      <c r="F2642" s="156">
        <v>1</v>
      </c>
      <c r="G2642" s="157">
        <v>0</v>
      </c>
      <c r="H2642" s="158" t="e">
        <f t="shared" si="82"/>
        <v>#DIV/0!</v>
      </c>
      <c r="I2642" s="157">
        <f t="shared" si="83"/>
        <v>1.0596000000000001</v>
      </c>
      <c r="J2642" t="s">
        <v>202</v>
      </c>
      <c r="K2642" t="s">
        <v>208</v>
      </c>
      <c r="L2642" t="s">
        <v>204</v>
      </c>
      <c r="M2642" t="s">
        <v>199</v>
      </c>
    </row>
    <row r="2643" spans="1:13" x14ac:dyDescent="0.25">
      <c r="A2643" t="s">
        <v>5530</v>
      </c>
      <c r="B2643" t="s">
        <v>5905</v>
      </c>
      <c r="C2643" t="s">
        <v>5906</v>
      </c>
      <c r="E2643">
        <v>0.96550000000000002</v>
      </c>
      <c r="F2643" s="156">
        <v>1</v>
      </c>
      <c r="G2643" s="157">
        <v>0</v>
      </c>
      <c r="H2643" s="158" t="e">
        <f t="shared" si="82"/>
        <v>#DIV/0!</v>
      </c>
      <c r="I2643" s="157">
        <f t="shared" si="83"/>
        <v>0.96550000000000002</v>
      </c>
      <c r="J2643" t="s">
        <v>202</v>
      </c>
      <c r="K2643" t="s">
        <v>208</v>
      </c>
      <c r="L2643" t="s">
        <v>204</v>
      </c>
      <c r="M2643" t="s">
        <v>199</v>
      </c>
    </row>
    <row r="2644" spans="1:13" x14ac:dyDescent="0.25">
      <c r="A2644" t="s">
        <v>5530</v>
      </c>
      <c r="B2644" t="s">
        <v>5907</v>
      </c>
      <c r="C2644" t="s">
        <v>5908</v>
      </c>
      <c r="E2644">
        <v>0.998</v>
      </c>
      <c r="F2644" s="156">
        <v>1</v>
      </c>
      <c r="G2644" s="157">
        <v>0</v>
      </c>
      <c r="H2644" s="158" t="e">
        <f t="shared" si="82"/>
        <v>#DIV/0!</v>
      </c>
      <c r="I2644" s="157">
        <f t="shared" si="83"/>
        <v>0.998</v>
      </c>
      <c r="J2644" t="s">
        <v>202</v>
      </c>
      <c r="K2644" t="s">
        <v>208</v>
      </c>
      <c r="L2644" t="s">
        <v>204</v>
      </c>
      <c r="M2644" t="s">
        <v>199</v>
      </c>
    </row>
    <row r="2645" spans="1:13" x14ac:dyDescent="0.25">
      <c r="A2645" t="s">
        <v>5530</v>
      </c>
      <c r="B2645" t="s">
        <v>5909</v>
      </c>
      <c r="C2645" t="s">
        <v>5910</v>
      </c>
      <c r="E2645">
        <v>1.2629999999999999</v>
      </c>
      <c r="F2645" s="156">
        <v>1</v>
      </c>
      <c r="G2645" s="157">
        <v>0</v>
      </c>
      <c r="H2645" s="158" t="e">
        <f t="shared" si="82"/>
        <v>#DIV/0!</v>
      </c>
      <c r="I2645" s="157">
        <f t="shared" si="83"/>
        <v>1.2629999999999999</v>
      </c>
      <c r="J2645" t="s">
        <v>202</v>
      </c>
      <c r="K2645" t="s">
        <v>208</v>
      </c>
      <c r="L2645" t="s">
        <v>204</v>
      </c>
      <c r="M2645" t="s">
        <v>199</v>
      </c>
    </row>
    <row r="2646" spans="1:13" x14ac:dyDescent="0.25">
      <c r="A2646" t="s">
        <v>5530</v>
      </c>
      <c r="B2646" t="s">
        <v>5911</v>
      </c>
      <c r="C2646" t="s">
        <v>5912</v>
      </c>
      <c r="E2646">
        <v>1.171</v>
      </c>
      <c r="F2646" s="156">
        <v>1</v>
      </c>
      <c r="G2646" s="157">
        <v>0</v>
      </c>
      <c r="H2646" s="158" t="e">
        <f t="shared" si="82"/>
        <v>#DIV/0!</v>
      </c>
      <c r="I2646" s="157">
        <f t="shared" si="83"/>
        <v>1.171</v>
      </c>
      <c r="J2646" t="s">
        <v>202</v>
      </c>
      <c r="K2646" t="s">
        <v>208</v>
      </c>
      <c r="L2646" t="s">
        <v>204</v>
      </c>
      <c r="M2646" t="s">
        <v>199</v>
      </c>
    </row>
    <row r="2647" spans="1:13" x14ac:dyDescent="0.25">
      <c r="A2647" t="s">
        <v>5530</v>
      </c>
      <c r="B2647" t="s">
        <v>5913</v>
      </c>
      <c r="C2647" t="s">
        <v>5914</v>
      </c>
      <c r="E2647">
        <v>1.57</v>
      </c>
      <c r="F2647" s="156" t="e">
        <v>#N/A</v>
      </c>
      <c r="G2647" s="157" t="e">
        <v>#N/A</v>
      </c>
      <c r="H2647" s="158" t="e">
        <f t="shared" si="82"/>
        <v>#DIV/0!</v>
      </c>
      <c r="I2647" s="157" t="e">
        <f t="shared" si="83"/>
        <v>#N/A</v>
      </c>
      <c r="J2647" t="e">
        <v>#N/A</v>
      </c>
      <c r="K2647" t="s">
        <v>231</v>
      </c>
      <c r="L2647" t="s">
        <v>5915</v>
      </c>
      <c r="M2647" t="s">
        <v>199</v>
      </c>
    </row>
    <row r="2648" spans="1:13" x14ac:dyDescent="0.25">
      <c r="A2648" t="s">
        <v>5530</v>
      </c>
      <c r="B2648" t="s">
        <v>5916</v>
      </c>
      <c r="C2648" t="s">
        <v>5917</v>
      </c>
      <c r="E2648">
        <v>0.4642</v>
      </c>
      <c r="F2648" s="156" t="e">
        <v>#N/A</v>
      </c>
      <c r="G2648" s="157" t="e">
        <v>#N/A</v>
      </c>
      <c r="H2648" s="158" t="e">
        <f t="shared" si="82"/>
        <v>#DIV/0!</v>
      </c>
      <c r="I2648" s="157" t="e">
        <f t="shared" si="83"/>
        <v>#N/A</v>
      </c>
      <c r="J2648" t="s">
        <v>5918</v>
      </c>
      <c r="K2648" t="s">
        <v>244</v>
      </c>
      <c r="L2648" t="s">
        <v>5836</v>
      </c>
      <c r="M2648" t="s">
        <v>199</v>
      </c>
    </row>
    <row r="2649" spans="1:13" x14ac:dyDescent="0.25">
      <c r="A2649" t="s">
        <v>5530</v>
      </c>
      <c r="B2649" t="s">
        <v>5919</v>
      </c>
      <c r="C2649" t="s">
        <v>5920</v>
      </c>
      <c r="E2649">
        <v>0.4642</v>
      </c>
      <c r="F2649" s="156" t="e">
        <v>#N/A</v>
      </c>
      <c r="G2649" s="157" t="e">
        <v>#N/A</v>
      </c>
      <c r="H2649" s="158" t="e">
        <f t="shared" si="82"/>
        <v>#DIV/0!</v>
      </c>
      <c r="I2649" s="157" t="e">
        <f t="shared" si="83"/>
        <v>#N/A</v>
      </c>
      <c r="J2649" t="s">
        <v>5918</v>
      </c>
      <c r="K2649" t="s">
        <v>244</v>
      </c>
      <c r="L2649" t="s">
        <v>5836</v>
      </c>
      <c r="M2649" t="s">
        <v>199</v>
      </c>
    </row>
    <row r="2650" spans="1:13" x14ac:dyDescent="0.25">
      <c r="A2650" t="s">
        <v>5530</v>
      </c>
      <c r="B2650" t="s">
        <v>5921</v>
      </c>
      <c r="C2650" t="s">
        <v>5922</v>
      </c>
      <c r="E2650">
        <v>0.48720000000000002</v>
      </c>
      <c r="F2650" s="156">
        <v>0.14000000000000001</v>
      </c>
      <c r="G2650" s="157">
        <v>0</v>
      </c>
      <c r="H2650" s="158" t="e">
        <f t="shared" si="82"/>
        <v>#DIV/0!</v>
      </c>
      <c r="I2650" s="157">
        <f t="shared" si="83"/>
        <v>3.48</v>
      </c>
      <c r="J2650" t="s">
        <v>5533</v>
      </c>
      <c r="K2650" t="s">
        <v>197</v>
      </c>
      <c r="L2650" t="s">
        <v>5534</v>
      </c>
      <c r="M2650" t="s">
        <v>199</v>
      </c>
    </row>
    <row r="2651" spans="1:13" x14ac:dyDescent="0.25">
      <c r="A2651" t="s">
        <v>5530</v>
      </c>
      <c r="B2651" t="s">
        <v>5923</v>
      </c>
      <c r="C2651" t="s">
        <v>5924</v>
      </c>
      <c r="E2651">
        <v>0.49099999999999999</v>
      </c>
      <c r="F2651" s="156">
        <v>0.16</v>
      </c>
      <c r="G2651" s="157">
        <v>0</v>
      </c>
      <c r="H2651" s="158" t="e">
        <f t="shared" si="82"/>
        <v>#DIV/0!</v>
      </c>
      <c r="I2651" s="157">
        <f t="shared" si="83"/>
        <v>3.0687500000000001</v>
      </c>
      <c r="J2651" t="s">
        <v>5561</v>
      </c>
      <c r="K2651" t="s">
        <v>197</v>
      </c>
      <c r="L2651" t="s">
        <v>5562</v>
      </c>
      <c r="M2651" t="s">
        <v>199</v>
      </c>
    </row>
    <row r="2652" spans="1:13" x14ac:dyDescent="0.25">
      <c r="A2652" t="s">
        <v>5530</v>
      </c>
      <c r="B2652" t="s">
        <v>5925</v>
      </c>
      <c r="C2652" t="s">
        <v>5926</v>
      </c>
      <c r="E2652" t="e">
        <v>#N/A</v>
      </c>
      <c r="F2652" s="156">
        <v>1</v>
      </c>
      <c r="G2652" s="157">
        <v>0</v>
      </c>
      <c r="H2652" s="158" t="e">
        <f t="shared" si="82"/>
        <v>#N/A</v>
      </c>
      <c r="I2652" s="157" t="e">
        <f t="shared" si="83"/>
        <v>#N/A</v>
      </c>
      <c r="J2652" t="s">
        <v>5573</v>
      </c>
      <c r="K2652" t="s">
        <v>197</v>
      </c>
      <c r="L2652" t="s">
        <v>5574</v>
      </c>
      <c r="M2652" t="s">
        <v>390</v>
      </c>
    </row>
    <row r="2653" spans="1:13" x14ac:dyDescent="0.25">
      <c r="A2653" t="s">
        <v>5530</v>
      </c>
      <c r="B2653" t="s">
        <v>5927</v>
      </c>
      <c r="C2653" t="s">
        <v>5928</v>
      </c>
      <c r="E2653">
        <v>0.48720000000000002</v>
      </c>
      <c r="F2653" s="156">
        <v>0.14000000000000001</v>
      </c>
      <c r="G2653" s="157">
        <v>0</v>
      </c>
      <c r="H2653" s="158" t="e">
        <f t="shared" si="82"/>
        <v>#DIV/0!</v>
      </c>
      <c r="I2653" s="157">
        <f t="shared" si="83"/>
        <v>3.48</v>
      </c>
      <c r="J2653" t="s">
        <v>5533</v>
      </c>
      <c r="K2653" t="s">
        <v>197</v>
      </c>
      <c r="L2653" t="s">
        <v>5534</v>
      </c>
      <c r="M2653" t="s">
        <v>199</v>
      </c>
    </row>
    <row r="2654" spans="1:13" x14ac:dyDescent="0.25">
      <c r="A2654" t="s">
        <v>5530</v>
      </c>
      <c r="B2654" t="s">
        <v>5929</v>
      </c>
      <c r="C2654" t="s">
        <v>5930</v>
      </c>
      <c r="E2654">
        <v>22</v>
      </c>
      <c r="F2654" s="156">
        <v>5</v>
      </c>
      <c r="G2654" s="157">
        <v>0</v>
      </c>
      <c r="H2654" s="158" t="e">
        <f t="shared" si="82"/>
        <v>#DIV/0!</v>
      </c>
      <c r="I2654" s="157">
        <f t="shared" si="83"/>
        <v>4.4000000000000004</v>
      </c>
      <c r="J2654" t="s">
        <v>5533</v>
      </c>
      <c r="K2654" t="s">
        <v>197</v>
      </c>
      <c r="L2654" t="s">
        <v>5534</v>
      </c>
      <c r="M2654" t="s">
        <v>199</v>
      </c>
    </row>
    <row r="2655" spans="1:13" x14ac:dyDescent="0.25">
      <c r="A2655" t="s">
        <v>5530</v>
      </c>
      <c r="B2655" t="s">
        <v>5931</v>
      </c>
      <c r="C2655" t="s">
        <v>5932</v>
      </c>
      <c r="E2655">
        <v>0.42099999999999999</v>
      </c>
      <c r="F2655" s="156">
        <v>0.15</v>
      </c>
      <c r="G2655" s="157">
        <v>0</v>
      </c>
      <c r="H2655" s="158" t="e">
        <f t="shared" si="82"/>
        <v>#DIV/0!</v>
      </c>
      <c r="I2655" s="157">
        <f t="shared" si="83"/>
        <v>2.8066666666666666</v>
      </c>
      <c r="J2655" t="s">
        <v>5606</v>
      </c>
      <c r="K2655" t="s">
        <v>197</v>
      </c>
      <c r="L2655" t="s">
        <v>5607</v>
      </c>
      <c r="M2655" t="s">
        <v>199</v>
      </c>
    </row>
    <row r="2656" spans="1:13" x14ac:dyDescent="0.25">
      <c r="A2656" t="s">
        <v>5530</v>
      </c>
      <c r="B2656" t="s">
        <v>5933</v>
      </c>
      <c r="C2656" t="s">
        <v>5934</v>
      </c>
      <c r="E2656">
        <v>0.42099999999999999</v>
      </c>
      <c r="F2656" s="156" t="e">
        <v>#N/A</v>
      </c>
      <c r="G2656" s="157" t="e">
        <v>#N/A</v>
      </c>
      <c r="H2656" s="158" t="e">
        <f t="shared" si="82"/>
        <v>#DIV/0!</v>
      </c>
      <c r="I2656" s="157" t="e">
        <f t="shared" si="83"/>
        <v>#N/A</v>
      </c>
      <c r="J2656" t="e">
        <v>#N/A</v>
      </c>
      <c r="K2656" t="s">
        <v>197</v>
      </c>
      <c r="L2656" t="s">
        <v>5607</v>
      </c>
      <c r="M2656" t="s">
        <v>199</v>
      </c>
    </row>
    <row r="2657" spans="1:13" x14ac:dyDescent="0.25">
      <c r="A2657" t="s">
        <v>5530</v>
      </c>
      <c r="B2657" t="s">
        <v>5935</v>
      </c>
      <c r="C2657" t="s">
        <v>5936</v>
      </c>
      <c r="E2657">
        <v>5.5735000000000001</v>
      </c>
      <c r="F2657" s="156" t="e">
        <v>#N/A</v>
      </c>
      <c r="G2657" s="157" t="e">
        <v>#N/A</v>
      </c>
      <c r="H2657" s="158" t="e">
        <f t="shared" si="82"/>
        <v>#DIV/0!</v>
      </c>
      <c r="I2657" s="157" t="e">
        <f t="shared" si="83"/>
        <v>#N/A</v>
      </c>
      <c r="J2657" t="e">
        <v>#N/A</v>
      </c>
      <c r="K2657" t="s">
        <v>244</v>
      </c>
      <c r="L2657" t="s">
        <v>204</v>
      </c>
      <c r="M2657" t="s">
        <v>199</v>
      </c>
    </row>
    <row r="2658" spans="1:13" x14ac:dyDescent="0.25">
      <c r="A2658" t="s">
        <v>5530</v>
      </c>
      <c r="B2658" t="s">
        <v>5937</v>
      </c>
      <c r="C2658" t="s">
        <v>5938</v>
      </c>
      <c r="E2658">
        <v>0.82</v>
      </c>
      <c r="F2658" s="156">
        <v>0.2</v>
      </c>
      <c r="G2658" s="157">
        <v>0</v>
      </c>
      <c r="H2658" s="158" t="e">
        <f t="shared" si="82"/>
        <v>#DIV/0!</v>
      </c>
      <c r="I2658" s="157">
        <f t="shared" si="83"/>
        <v>4.0999999999999996</v>
      </c>
      <c r="J2658" t="s">
        <v>5541</v>
      </c>
      <c r="K2658" t="s">
        <v>244</v>
      </c>
      <c r="L2658" t="s">
        <v>5542</v>
      </c>
      <c r="M2658" t="s">
        <v>199</v>
      </c>
    </row>
    <row r="2659" spans="1:13" x14ac:dyDescent="0.25">
      <c r="A2659" t="s">
        <v>5530</v>
      </c>
      <c r="B2659" t="s">
        <v>5939</v>
      </c>
      <c r="C2659" t="s">
        <v>5940</v>
      </c>
      <c r="E2659">
        <v>1.0515000000000001</v>
      </c>
      <c r="F2659" s="156">
        <v>0.25</v>
      </c>
      <c r="G2659" s="157">
        <v>0</v>
      </c>
      <c r="H2659" s="158" t="e">
        <f t="shared" si="82"/>
        <v>#DIV/0!</v>
      </c>
      <c r="I2659" s="157">
        <f t="shared" si="83"/>
        <v>4.2060000000000004</v>
      </c>
      <c r="J2659" t="s">
        <v>202</v>
      </c>
      <c r="K2659" t="s">
        <v>208</v>
      </c>
      <c r="L2659" t="s">
        <v>204</v>
      </c>
      <c r="M2659" t="s">
        <v>199</v>
      </c>
    </row>
    <row r="2660" spans="1:13" x14ac:dyDescent="0.25">
      <c r="A2660" t="s">
        <v>5530</v>
      </c>
      <c r="B2660" t="s">
        <v>5941</v>
      </c>
      <c r="C2660" t="s">
        <v>5942</v>
      </c>
      <c r="E2660">
        <v>5.9032</v>
      </c>
      <c r="F2660" s="156">
        <v>1</v>
      </c>
      <c r="G2660" s="157">
        <v>0</v>
      </c>
      <c r="H2660" s="158" t="e">
        <f t="shared" si="82"/>
        <v>#DIV/0!</v>
      </c>
      <c r="I2660" s="157">
        <f t="shared" si="83"/>
        <v>5.9032</v>
      </c>
      <c r="J2660" t="s">
        <v>202</v>
      </c>
      <c r="K2660" t="s">
        <v>208</v>
      </c>
      <c r="L2660" t="s">
        <v>204</v>
      </c>
      <c r="M2660" t="s">
        <v>199</v>
      </c>
    </row>
    <row r="2661" spans="1:13" x14ac:dyDescent="0.25">
      <c r="A2661" t="s">
        <v>5530</v>
      </c>
      <c r="B2661" t="s">
        <v>5943</v>
      </c>
      <c r="C2661" t="s">
        <v>5944</v>
      </c>
      <c r="E2661">
        <v>0.85</v>
      </c>
      <c r="F2661" s="156">
        <v>0.2</v>
      </c>
      <c r="G2661" s="157">
        <v>0</v>
      </c>
      <c r="H2661" s="158" t="e">
        <f t="shared" si="82"/>
        <v>#DIV/0!</v>
      </c>
      <c r="I2661" s="157">
        <f t="shared" si="83"/>
        <v>4.25</v>
      </c>
      <c r="J2661" t="s">
        <v>5541</v>
      </c>
      <c r="K2661" t="s">
        <v>244</v>
      </c>
      <c r="L2661" t="s">
        <v>5542</v>
      </c>
      <c r="M2661" t="s">
        <v>199</v>
      </c>
    </row>
    <row r="2662" spans="1:13" x14ac:dyDescent="0.25">
      <c r="A2662" t="s">
        <v>5530</v>
      </c>
      <c r="B2662" t="s">
        <v>5945</v>
      </c>
      <c r="C2662" t="s">
        <v>5946</v>
      </c>
      <c r="E2662">
        <v>105</v>
      </c>
      <c r="F2662" s="156" t="e">
        <v>#N/A</v>
      </c>
      <c r="G2662" s="157" t="e">
        <v>#N/A</v>
      </c>
      <c r="H2662" s="158" t="e">
        <f t="shared" si="82"/>
        <v>#DIV/0!</v>
      </c>
      <c r="I2662" s="157" t="e">
        <f t="shared" si="83"/>
        <v>#N/A</v>
      </c>
      <c r="J2662" t="e">
        <v>#N/A</v>
      </c>
      <c r="K2662" t="s">
        <v>197</v>
      </c>
      <c r="L2662" t="s">
        <v>5607</v>
      </c>
      <c r="M2662" t="s">
        <v>199</v>
      </c>
    </row>
    <row r="2663" spans="1:13" x14ac:dyDescent="0.25">
      <c r="A2663" t="s">
        <v>5530</v>
      </c>
      <c r="B2663" t="s">
        <v>5947</v>
      </c>
      <c r="C2663" t="s">
        <v>5948</v>
      </c>
      <c r="E2663">
        <v>1.1000000000000001</v>
      </c>
      <c r="F2663" s="156">
        <v>0.2</v>
      </c>
      <c r="G2663" s="157">
        <v>0</v>
      </c>
      <c r="H2663" s="158" t="e">
        <f t="shared" si="82"/>
        <v>#DIV/0!</v>
      </c>
      <c r="I2663" s="157">
        <f t="shared" si="83"/>
        <v>5.5</v>
      </c>
      <c r="J2663" t="s">
        <v>5774</v>
      </c>
      <c r="K2663" t="s">
        <v>197</v>
      </c>
      <c r="L2663" t="s">
        <v>5775</v>
      </c>
      <c r="M2663" t="s">
        <v>199</v>
      </c>
    </row>
    <row r="2664" spans="1:13" x14ac:dyDescent="0.25">
      <c r="A2664" t="s">
        <v>5530</v>
      </c>
      <c r="B2664" t="s">
        <v>5949</v>
      </c>
      <c r="C2664" t="s">
        <v>5950</v>
      </c>
      <c r="E2664">
        <v>0.78</v>
      </c>
      <c r="F2664" s="156">
        <v>0.39700000000000002</v>
      </c>
      <c r="G2664" s="157">
        <v>0</v>
      </c>
      <c r="H2664" s="158" t="e">
        <f t="shared" si="82"/>
        <v>#DIV/0!</v>
      </c>
      <c r="I2664" s="157">
        <f t="shared" si="83"/>
        <v>1.964735516372796</v>
      </c>
      <c r="J2664" t="s">
        <v>5951</v>
      </c>
      <c r="K2664" t="s">
        <v>231</v>
      </c>
      <c r="L2664" t="s">
        <v>5952</v>
      </c>
      <c r="M2664" t="s">
        <v>199</v>
      </c>
    </row>
    <row r="2665" spans="1:13" x14ac:dyDescent="0.25">
      <c r="A2665" t="s">
        <v>5530</v>
      </c>
      <c r="B2665" t="s">
        <v>5953</v>
      </c>
      <c r="C2665" t="s">
        <v>5954</v>
      </c>
      <c r="E2665">
        <v>1.74</v>
      </c>
      <c r="F2665" s="156">
        <v>1</v>
      </c>
      <c r="G2665" s="157">
        <v>0</v>
      </c>
      <c r="H2665" s="158" t="e">
        <f t="shared" si="82"/>
        <v>#DIV/0!</v>
      </c>
      <c r="I2665" s="157">
        <f t="shared" si="83"/>
        <v>1.74</v>
      </c>
      <c r="J2665" t="s">
        <v>5951</v>
      </c>
      <c r="K2665" t="s">
        <v>231</v>
      </c>
      <c r="L2665" t="s">
        <v>5952</v>
      </c>
      <c r="M2665" t="s">
        <v>199</v>
      </c>
    </row>
    <row r="2666" spans="1:13" x14ac:dyDescent="0.25">
      <c r="A2666" t="s">
        <v>5530</v>
      </c>
      <c r="B2666" t="s">
        <v>5955</v>
      </c>
      <c r="C2666" t="s">
        <v>5956</v>
      </c>
      <c r="E2666">
        <v>0.55489999999999995</v>
      </c>
      <c r="F2666" s="156">
        <v>0.32</v>
      </c>
      <c r="G2666" s="157">
        <v>0</v>
      </c>
      <c r="H2666" s="158" t="e">
        <f t="shared" si="82"/>
        <v>#DIV/0!</v>
      </c>
      <c r="I2666" s="157">
        <f t="shared" si="83"/>
        <v>1.7340624999999998</v>
      </c>
      <c r="J2666" t="s">
        <v>5951</v>
      </c>
      <c r="K2666" t="s">
        <v>231</v>
      </c>
      <c r="L2666" t="s">
        <v>5952</v>
      </c>
      <c r="M2666" t="s">
        <v>199</v>
      </c>
    </row>
    <row r="2667" spans="1:13" x14ac:dyDescent="0.25">
      <c r="A2667" t="s">
        <v>5530</v>
      </c>
      <c r="B2667" t="s">
        <v>5957</v>
      </c>
      <c r="C2667" t="s">
        <v>5958</v>
      </c>
      <c r="E2667">
        <v>1.07</v>
      </c>
      <c r="F2667" s="156">
        <v>0.39700000000000002</v>
      </c>
      <c r="G2667" s="157">
        <v>0</v>
      </c>
      <c r="H2667" s="158" t="e">
        <f t="shared" si="82"/>
        <v>#DIV/0!</v>
      </c>
      <c r="I2667" s="157">
        <f t="shared" si="83"/>
        <v>2.6952141057934509</v>
      </c>
      <c r="J2667" t="s">
        <v>5951</v>
      </c>
      <c r="K2667" t="s">
        <v>231</v>
      </c>
      <c r="L2667" t="s">
        <v>5952</v>
      </c>
      <c r="M2667" t="s">
        <v>199</v>
      </c>
    </row>
    <row r="2668" spans="1:13" x14ac:dyDescent="0.25">
      <c r="A2668" t="s">
        <v>5530</v>
      </c>
      <c r="B2668" t="s">
        <v>5959</v>
      </c>
      <c r="C2668" t="s">
        <v>5960</v>
      </c>
      <c r="E2668">
        <v>12.154999999999999</v>
      </c>
      <c r="F2668" s="156">
        <v>6.5</v>
      </c>
      <c r="G2668" s="157">
        <v>0</v>
      </c>
      <c r="H2668" s="158" t="e">
        <f t="shared" si="82"/>
        <v>#DIV/0!</v>
      </c>
      <c r="I2668" s="157">
        <f t="shared" si="83"/>
        <v>1.8699999999999999</v>
      </c>
      <c r="J2668" t="s">
        <v>5961</v>
      </c>
      <c r="K2668" t="s">
        <v>276</v>
      </c>
      <c r="L2668" t="s">
        <v>5962</v>
      </c>
      <c r="M2668" t="s">
        <v>199</v>
      </c>
    </row>
    <row r="2669" spans="1:13" x14ac:dyDescent="0.25">
      <c r="A2669" t="s">
        <v>5530</v>
      </c>
      <c r="B2669" t="s">
        <v>5963</v>
      </c>
      <c r="C2669" t="s">
        <v>5964</v>
      </c>
      <c r="E2669">
        <v>24.57</v>
      </c>
      <c r="F2669" s="156">
        <v>13</v>
      </c>
      <c r="G2669" s="157">
        <v>0</v>
      </c>
      <c r="H2669" s="158" t="e">
        <f t="shared" si="82"/>
        <v>#DIV/0!</v>
      </c>
      <c r="I2669" s="157">
        <f t="shared" si="83"/>
        <v>1.8900000000000001</v>
      </c>
      <c r="J2669" t="s">
        <v>5961</v>
      </c>
      <c r="K2669" t="s">
        <v>276</v>
      </c>
      <c r="L2669" t="s">
        <v>5962</v>
      </c>
      <c r="M2669" t="s">
        <v>199</v>
      </c>
    </row>
    <row r="2670" spans="1:13" x14ac:dyDescent="0.25">
      <c r="A2670" t="s">
        <v>5530</v>
      </c>
      <c r="B2670" t="s">
        <v>5965</v>
      </c>
      <c r="C2670" t="s">
        <v>5966</v>
      </c>
      <c r="E2670">
        <v>1.76</v>
      </c>
      <c r="F2670" s="156" t="e">
        <v>#N/A</v>
      </c>
      <c r="G2670" s="157" t="e">
        <v>#N/A</v>
      </c>
      <c r="H2670" s="158" t="e">
        <f t="shared" si="82"/>
        <v>#DIV/0!</v>
      </c>
      <c r="I2670" s="157" t="e">
        <f t="shared" si="83"/>
        <v>#N/A</v>
      </c>
      <c r="J2670" t="s">
        <v>852</v>
      </c>
      <c r="K2670" t="s">
        <v>231</v>
      </c>
      <c r="L2670" t="s">
        <v>853</v>
      </c>
      <c r="M2670" t="s">
        <v>199</v>
      </c>
    </row>
    <row r="2671" spans="1:13" x14ac:dyDescent="0.25">
      <c r="A2671" t="s">
        <v>5530</v>
      </c>
      <c r="B2671" t="s">
        <v>5967</v>
      </c>
      <c r="C2671" t="s">
        <v>5968</v>
      </c>
      <c r="E2671">
        <v>1.17</v>
      </c>
      <c r="F2671" s="156" t="e">
        <v>#N/A</v>
      </c>
      <c r="G2671" s="157" t="e">
        <v>#N/A</v>
      </c>
      <c r="H2671" s="158" t="e">
        <f t="shared" si="82"/>
        <v>#DIV/0!</v>
      </c>
      <c r="I2671" s="157" t="e">
        <f t="shared" si="83"/>
        <v>#N/A</v>
      </c>
      <c r="J2671" t="s">
        <v>5969</v>
      </c>
      <c r="K2671" t="s">
        <v>197</v>
      </c>
      <c r="L2671" t="s">
        <v>5970</v>
      </c>
      <c r="M2671" t="s">
        <v>199</v>
      </c>
    </row>
    <row r="2672" spans="1:13" x14ac:dyDescent="0.25">
      <c r="A2672" t="s">
        <v>5530</v>
      </c>
      <c r="B2672" t="s">
        <v>5971</v>
      </c>
      <c r="C2672" t="s">
        <v>5972</v>
      </c>
      <c r="E2672">
        <v>1.097</v>
      </c>
      <c r="F2672" s="156" t="e">
        <v>#N/A</v>
      </c>
      <c r="G2672" s="157" t="e">
        <v>#N/A</v>
      </c>
      <c r="H2672" s="158" t="e">
        <f t="shared" si="82"/>
        <v>#DIV/0!</v>
      </c>
      <c r="I2672" s="157" t="e">
        <f t="shared" si="83"/>
        <v>#N/A</v>
      </c>
      <c r="J2672" t="s">
        <v>5961</v>
      </c>
      <c r="K2672" t="s">
        <v>276</v>
      </c>
      <c r="L2672" t="s">
        <v>5962</v>
      </c>
      <c r="M2672" t="s">
        <v>199</v>
      </c>
    </row>
    <row r="2673" spans="1:13" x14ac:dyDescent="0.25">
      <c r="A2673" t="s">
        <v>5530</v>
      </c>
      <c r="B2673" t="s">
        <v>5973</v>
      </c>
      <c r="C2673" t="s">
        <v>5974</v>
      </c>
      <c r="E2673">
        <v>0.75</v>
      </c>
      <c r="F2673" s="156" t="e">
        <v>#N/A</v>
      </c>
      <c r="G2673" s="157" t="e">
        <v>#N/A</v>
      </c>
      <c r="H2673" s="158" t="e">
        <f t="shared" si="82"/>
        <v>#DIV/0!</v>
      </c>
      <c r="I2673" s="157" t="e">
        <f t="shared" si="83"/>
        <v>#N/A</v>
      </c>
      <c r="J2673" t="s">
        <v>5951</v>
      </c>
      <c r="K2673" t="s">
        <v>231</v>
      </c>
      <c r="L2673" t="s">
        <v>5952</v>
      </c>
      <c r="M2673" t="s">
        <v>199</v>
      </c>
    </row>
    <row r="2674" spans="1:13" x14ac:dyDescent="0.25">
      <c r="A2674" t="s">
        <v>5530</v>
      </c>
      <c r="B2674" t="s">
        <v>5975</v>
      </c>
      <c r="C2674" t="s">
        <v>5976</v>
      </c>
      <c r="E2674">
        <v>0</v>
      </c>
      <c r="F2674" s="156" t="e">
        <v>#N/A</v>
      </c>
      <c r="G2674" s="157" t="e">
        <v>#N/A</v>
      </c>
      <c r="H2674" s="158" t="e">
        <f t="shared" si="82"/>
        <v>#DIV/0!</v>
      </c>
      <c r="I2674" s="157" t="e">
        <f t="shared" si="83"/>
        <v>#N/A</v>
      </c>
      <c r="J2674" t="e">
        <v>#N/A</v>
      </c>
      <c r="K2674" t="s">
        <v>231</v>
      </c>
      <c r="L2674" t="s">
        <v>5952</v>
      </c>
      <c r="M2674" t="s">
        <v>199</v>
      </c>
    </row>
    <row r="2675" spans="1:13" x14ac:dyDescent="0.25">
      <c r="A2675" t="s">
        <v>5530</v>
      </c>
      <c r="B2675" t="s">
        <v>5977</v>
      </c>
      <c r="C2675" t="s">
        <v>5978</v>
      </c>
      <c r="E2675">
        <v>1.1499999999999999</v>
      </c>
      <c r="F2675" s="156" t="e">
        <v>#N/A</v>
      </c>
      <c r="G2675" s="157" t="e">
        <v>#N/A</v>
      </c>
      <c r="H2675" s="158" t="e">
        <f t="shared" si="82"/>
        <v>#DIV/0!</v>
      </c>
      <c r="I2675" s="157" t="e">
        <f t="shared" si="83"/>
        <v>#N/A</v>
      </c>
      <c r="J2675" t="e">
        <v>#N/A</v>
      </c>
      <c r="K2675" t="e">
        <v>#N/A</v>
      </c>
      <c r="L2675" t="s">
        <v>5952</v>
      </c>
      <c r="M2675" t="s">
        <v>199</v>
      </c>
    </row>
    <row r="2676" spans="1:13" x14ac:dyDescent="0.25">
      <c r="A2676" t="s">
        <v>5530</v>
      </c>
      <c r="B2676" t="s">
        <v>5979</v>
      </c>
      <c r="C2676" t="s">
        <v>5980</v>
      </c>
      <c r="E2676">
        <v>1.08</v>
      </c>
      <c r="F2676" s="156" t="e">
        <v>#N/A</v>
      </c>
      <c r="G2676" s="157" t="e">
        <v>#N/A</v>
      </c>
      <c r="H2676" s="158" t="e">
        <f t="shared" si="82"/>
        <v>#DIV/0!</v>
      </c>
      <c r="I2676" s="157" t="e">
        <f t="shared" si="83"/>
        <v>#N/A</v>
      </c>
      <c r="J2676" t="e">
        <v>#N/A</v>
      </c>
      <c r="K2676" t="s">
        <v>231</v>
      </c>
      <c r="L2676" t="s">
        <v>5952</v>
      </c>
      <c r="M2676" t="s">
        <v>199</v>
      </c>
    </row>
    <row r="2677" spans="1:13" x14ac:dyDescent="0.25">
      <c r="A2677" t="s">
        <v>5530</v>
      </c>
      <c r="B2677" t="s">
        <v>5981</v>
      </c>
      <c r="C2677" t="s">
        <v>5982</v>
      </c>
      <c r="E2677">
        <v>2.3420999999999998</v>
      </c>
      <c r="F2677" s="156">
        <v>1</v>
      </c>
      <c r="G2677" s="157">
        <v>0</v>
      </c>
      <c r="H2677" s="158" t="e">
        <f t="shared" si="82"/>
        <v>#DIV/0!</v>
      </c>
      <c r="I2677" s="157">
        <f t="shared" si="83"/>
        <v>2.3420999999999998</v>
      </c>
      <c r="J2677" t="s">
        <v>202</v>
      </c>
      <c r="K2677" t="s">
        <v>244</v>
      </c>
      <c r="L2677" t="s">
        <v>204</v>
      </c>
      <c r="M2677" t="s">
        <v>199</v>
      </c>
    </row>
    <row r="2678" spans="1:13" x14ac:dyDescent="0.25">
      <c r="A2678" t="s">
        <v>5530</v>
      </c>
      <c r="B2678" t="s">
        <v>5983</v>
      </c>
      <c r="C2678" t="s">
        <v>5984</v>
      </c>
      <c r="E2678">
        <v>65</v>
      </c>
      <c r="F2678" s="156" t="e">
        <v>#N/A</v>
      </c>
      <c r="G2678" s="157" t="e">
        <v>#N/A</v>
      </c>
      <c r="H2678" s="158" t="e">
        <f t="shared" si="82"/>
        <v>#DIV/0!</v>
      </c>
      <c r="I2678" s="157" t="e">
        <f t="shared" si="83"/>
        <v>#N/A</v>
      </c>
      <c r="J2678" t="s">
        <v>5541</v>
      </c>
      <c r="K2678" t="s">
        <v>244</v>
      </c>
      <c r="L2678" t="s">
        <v>5542</v>
      </c>
      <c r="M2678" t="s">
        <v>199</v>
      </c>
    </row>
    <row r="2679" spans="1:13" x14ac:dyDescent="0.25">
      <c r="A2679" t="s">
        <v>5530</v>
      </c>
      <c r="B2679" t="s">
        <v>5985</v>
      </c>
      <c r="C2679" t="s">
        <v>5986</v>
      </c>
      <c r="E2679">
        <v>80.98</v>
      </c>
      <c r="F2679" s="156" t="e">
        <v>#N/A</v>
      </c>
      <c r="G2679" s="157" t="e">
        <v>#N/A</v>
      </c>
      <c r="H2679" s="158" t="e">
        <f t="shared" si="82"/>
        <v>#DIV/0!</v>
      </c>
      <c r="I2679" s="157" t="e">
        <f t="shared" si="83"/>
        <v>#N/A</v>
      </c>
      <c r="J2679" t="s">
        <v>5541</v>
      </c>
      <c r="K2679" t="s">
        <v>244</v>
      </c>
      <c r="L2679" t="s">
        <v>5542</v>
      </c>
      <c r="M2679" t="s">
        <v>199</v>
      </c>
    </row>
    <row r="2680" spans="1:13" x14ac:dyDescent="0.25">
      <c r="A2680" t="s">
        <v>5987</v>
      </c>
      <c r="B2680" t="s">
        <v>5988</v>
      </c>
      <c r="C2680" t="s">
        <v>5989</v>
      </c>
      <c r="E2680">
        <v>4.3</v>
      </c>
      <c r="F2680" s="156" t="e">
        <v>#N/A</v>
      </c>
      <c r="G2680" s="157" t="e">
        <v>#N/A</v>
      </c>
      <c r="H2680" s="158" t="e">
        <f t="shared" si="82"/>
        <v>#DIV/0!</v>
      </c>
      <c r="I2680" s="157" t="e">
        <f t="shared" si="83"/>
        <v>#N/A</v>
      </c>
      <c r="J2680" t="e">
        <v>#N/A</v>
      </c>
      <c r="K2680" t="s">
        <v>197</v>
      </c>
      <c r="L2680" t="s">
        <v>5775</v>
      </c>
      <c r="M2680" t="s">
        <v>199</v>
      </c>
    </row>
    <row r="2681" spans="1:13" x14ac:dyDescent="0.25">
      <c r="A2681" t="s">
        <v>5987</v>
      </c>
      <c r="B2681" t="s">
        <v>5990</v>
      </c>
      <c r="C2681" t="s">
        <v>5991</v>
      </c>
      <c r="E2681">
        <v>0.73</v>
      </c>
      <c r="F2681" s="156" t="e">
        <v>#N/A</v>
      </c>
      <c r="G2681" s="157" t="e">
        <v>#N/A</v>
      </c>
      <c r="H2681" s="158" t="e">
        <f t="shared" si="82"/>
        <v>#DIV/0!</v>
      </c>
      <c r="I2681" s="157" t="e">
        <f t="shared" si="83"/>
        <v>#N/A</v>
      </c>
      <c r="J2681" t="s">
        <v>5992</v>
      </c>
      <c r="K2681" t="s">
        <v>244</v>
      </c>
      <c r="L2681" t="s">
        <v>5993</v>
      </c>
      <c r="M2681" t="s">
        <v>199</v>
      </c>
    </row>
    <row r="2682" spans="1:13" x14ac:dyDescent="0.25">
      <c r="A2682" t="s">
        <v>5987</v>
      </c>
      <c r="B2682" t="s">
        <v>5994</v>
      </c>
      <c r="C2682" t="s">
        <v>5995</v>
      </c>
      <c r="E2682">
        <v>3.234</v>
      </c>
      <c r="F2682" s="156">
        <v>1</v>
      </c>
      <c r="G2682" s="157">
        <v>0</v>
      </c>
      <c r="H2682" s="158" t="e">
        <f t="shared" si="82"/>
        <v>#DIV/0!</v>
      </c>
      <c r="I2682" s="157">
        <f t="shared" si="83"/>
        <v>3.234</v>
      </c>
      <c r="J2682" t="s">
        <v>5541</v>
      </c>
      <c r="K2682" t="s">
        <v>244</v>
      </c>
      <c r="L2682" t="s">
        <v>5542</v>
      </c>
      <c r="M2682" t="s">
        <v>199</v>
      </c>
    </row>
    <row r="2683" spans="1:13" x14ac:dyDescent="0.25">
      <c r="A2683" t="s">
        <v>5987</v>
      </c>
      <c r="B2683" t="s">
        <v>5996</v>
      </c>
      <c r="C2683" t="s">
        <v>5997</v>
      </c>
      <c r="E2683">
        <v>4.0917000000000003</v>
      </c>
      <c r="F2683" s="156" t="e">
        <v>#N/A</v>
      </c>
      <c r="G2683" s="157" t="e">
        <v>#N/A</v>
      </c>
      <c r="H2683" s="158" t="e">
        <f t="shared" si="82"/>
        <v>#DIV/0!</v>
      </c>
      <c r="I2683" s="157" t="e">
        <f t="shared" si="83"/>
        <v>#N/A</v>
      </c>
      <c r="J2683" t="s">
        <v>202</v>
      </c>
      <c r="K2683" t="s">
        <v>244</v>
      </c>
      <c r="L2683" t="s">
        <v>5542</v>
      </c>
      <c r="M2683" t="s">
        <v>199</v>
      </c>
    </row>
    <row r="2684" spans="1:13" x14ac:dyDescent="0.25">
      <c r="A2684" t="s">
        <v>5987</v>
      </c>
      <c r="B2684" t="s">
        <v>5998</v>
      </c>
      <c r="C2684" t="s">
        <v>5999</v>
      </c>
      <c r="E2684">
        <v>2.8589000000000002</v>
      </c>
      <c r="F2684" s="156">
        <v>0.2</v>
      </c>
      <c r="G2684" s="157">
        <v>0</v>
      </c>
      <c r="H2684" s="158" t="e">
        <f t="shared" si="82"/>
        <v>#DIV/0!</v>
      </c>
      <c r="I2684" s="157">
        <f t="shared" si="83"/>
        <v>14.294500000000001</v>
      </c>
      <c r="J2684" t="s">
        <v>202</v>
      </c>
      <c r="K2684" t="s">
        <v>203</v>
      </c>
      <c r="L2684" t="s">
        <v>204</v>
      </c>
      <c r="M2684" t="s">
        <v>199</v>
      </c>
    </row>
    <row r="2685" spans="1:13" x14ac:dyDescent="0.25">
      <c r="A2685" t="s">
        <v>5987</v>
      </c>
      <c r="B2685" t="s">
        <v>6000</v>
      </c>
      <c r="C2685" t="s">
        <v>6001</v>
      </c>
      <c r="E2685">
        <v>3.9689999999999999</v>
      </c>
      <c r="F2685" s="156">
        <v>1</v>
      </c>
      <c r="G2685" s="157">
        <v>0</v>
      </c>
      <c r="H2685" s="158" t="e">
        <f t="shared" si="82"/>
        <v>#DIV/0!</v>
      </c>
      <c r="I2685" s="157">
        <f t="shared" si="83"/>
        <v>3.9689999999999999</v>
      </c>
      <c r="J2685" t="s">
        <v>5541</v>
      </c>
      <c r="K2685" t="s">
        <v>244</v>
      </c>
      <c r="L2685" t="s">
        <v>5542</v>
      </c>
      <c r="M2685" t="s">
        <v>199</v>
      </c>
    </row>
    <row r="2686" spans="1:13" x14ac:dyDescent="0.25">
      <c r="A2686" t="s">
        <v>5987</v>
      </c>
      <c r="B2686" t="s">
        <v>6002</v>
      </c>
      <c r="C2686" t="s">
        <v>6003</v>
      </c>
      <c r="E2686">
        <v>3.23</v>
      </c>
      <c r="F2686" s="156" t="e">
        <v>#N/A</v>
      </c>
      <c r="G2686" s="157" t="e">
        <v>#N/A</v>
      </c>
      <c r="H2686" s="158" t="e">
        <f t="shared" si="82"/>
        <v>#DIV/0!</v>
      </c>
      <c r="I2686" s="157" t="e">
        <f t="shared" si="83"/>
        <v>#N/A</v>
      </c>
      <c r="J2686" t="s">
        <v>6004</v>
      </c>
      <c r="K2686" t="s">
        <v>231</v>
      </c>
      <c r="L2686" t="s">
        <v>6005</v>
      </c>
      <c r="M2686" t="s">
        <v>199</v>
      </c>
    </row>
    <row r="2687" spans="1:13" x14ac:dyDescent="0.25">
      <c r="A2687" t="s">
        <v>5987</v>
      </c>
      <c r="B2687" t="s">
        <v>6006</v>
      </c>
      <c r="C2687" t="s">
        <v>6007</v>
      </c>
      <c r="E2687">
        <v>4.0330000000000004</v>
      </c>
      <c r="F2687" s="156">
        <v>1</v>
      </c>
      <c r="G2687" s="157">
        <v>0</v>
      </c>
      <c r="H2687" s="158" t="e">
        <f t="shared" si="82"/>
        <v>#DIV/0!</v>
      </c>
      <c r="I2687" s="157">
        <f t="shared" si="83"/>
        <v>4.0330000000000004</v>
      </c>
      <c r="J2687" t="s">
        <v>5606</v>
      </c>
      <c r="K2687" t="s">
        <v>197</v>
      </c>
      <c r="L2687" t="s">
        <v>5607</v>
      </c>
      <c r="M2687" t="s">
        <v>199</v>
      </c>
    </row>
    <row r="2688" spans="1:13" x14ac:dyDescent="0.25">
      <c r="A2688" t="s">
        <v>5987</v>
      </c>
      <c r="B2688" t="s">
        <v>6008</v>
      </c>
      <c r="C2688" t="s">
        <v>6009</v>
      </c>
      <c r="E2688">
        <v>4.6459999999999999</v>
      </c>
      <c r="F2688" s="156">
        <v>1</v>
      </c>
      <c r="G2688" s="157">
        <v>0</v>
      </c>
      <c r="H2688" s="158" t="e">
        <f t="shared" si="82"/>
        <v>#DIV/0!</v>
      </c>
      <c r="I2688" s="157">
        <f t="shared" si="83"/>
        <v>4.6459999999999999</v>
      </c>
      <c r="J2688" t="s">
        <v>5606</v>
      </c>
      <c r="K2688" t="s">
        <v>197</v>
      </c>
      <c r="L2688" t="s">
        <v>5607</v>
      </c>
      <c r="M2688" t="s">
        <v>199</v>
      </c>
    </row>
    <row r="2689" spans="1:13" x14ac:dyDescent="0.25">
      <c r="A2689" t="s">
        <v>5987</v>
      </c>
      <c r="B2689" t="s">
        <v>6010</v>
      </c>
      <c r="C2689" t="s">
        <v>6011</v>
      </c>
      <c r="E2689">
        <v>3.08</v>
      </c>
      <c r="F2689" s="156">
        <v>1</v>
      </c>
      <c r="G2689" s="157">
        <v>0</v>
      </c>
      <c r="H2689" s="158" t="e">
        <f t="shared" si="82"/>
        <v>#DIV/0!</v>
      </c>
      <c r="I2689" s="157">
        <f t="shared" si="83"/>
        <v>3.08</v>
      </c>
      <c r="J2689" t="s">
        <v>6012</v>
      </c>
      <c r="K2689" t="s">
        <v>197</v>
      </c>
      <c r="L2689" t="s">
        <v>6013</v>
      </c>
      <c r="M2689" t="s">
        <v>199</v>
      </c>
    </row>
    <row r="2690" spans="1:13" x14ac:dyDescent="0.25">
      <c r="A2690" t="s">
        <v>5987</v>
      </c>
      <c r="B2690" t="s">
        <v>6014</v>
      </c>
      <c r="C2690" t="s">
        <v>6015</v>
      </c>
      <c r="E2690">
        <v>3.8</v>
      </c>
      <c r="F2690" s="156">
        <v>1</v>
      </c>
      <c r="G2690" s="157">
        <v>0</v>
      </c>
      <c r="H2690" s="158" t="e">
        <f t="shared" si="82"/>
        <v>#DIV/0!</v>
      </c>
      <c r="I2690" s="157">
        <f t="shared" si="83"/>
        <v>3.8</v>
      </c>
      <c r="J2690" t="s">
        <v>6016</v>
      </c>
      <c r="K2690" t="s">
        <v>276</v>
      </c>
      <c r="L2690" t="s">
        <v>6017</v>
      </c>
      <c r="M2690" t="s">
        <v>199</v>
      </c>
    </row>
    <row r="2691" spans="1:13" x14ac:dyDescent="0.25">
      <c r="A2691" t="s">
        <v>5987</v>
      </c>
      <c r="B2691" t="s">
        <v>6018</v>
      </c>
      <c r="C2691" t="s">
        <v>6019</v>
      </c>
      <c r="E2691">
        <v>3.8</v>
      </c>
      <c r="F2691" s="156">
        <v>1</v>
      </c>
      <c r="G2691" s="157">
        <v>0</v>
      </c>
      <c r="H2691" s="158" t="e">
        <f t="shared" ref="H2691:H2754" si="84">(D2691-E2691)/D2691</f>
        <v>#DIV/0!</v>
      </c>
      <c r="I2691" s="157">
        <f t="shared" ref="I2691:I2754" si="85">E2691/F2691</f>
        <v>3.8</v>
      </c>
      <c r="J2691" t="s">
        <v>6016</v>
      </c>
      <c r="K2691" t="s">
        <v>276</v>
      </c>
      <c r="L2691" t="s">
        <v>6017</v>
      </c>
      <c r="M2691" t="s">
        <v>199</v>
      </c>
    </row>
    <row r="2692" spans="1:13" x14ac:dyDescent="0.25">
      <c r="A2692" t="s">
        <v>5987</v>
      </c>
      <c r="B2692" t="s">
        <v>6020</v>
      </c>
      <c r="C2692" t="s">
        <v>6021</v>
      </c>
      <c r="E2692">
        <v>2</v>
      </c>
      <c r="F2692" s="156">
        <v>0.5</v>
      </c>
      <c r="G2692" s="157">
        <v>0</v>
      </c>
      <c r="H2692" s="158" t="e">
        <f t="shared" si="84"/>
        <v>#DIV/0!</v>
      </c>
      <c r="I2692" s="157">
        <f t="shared" si="85"/>
        <v>4</v>
      </c>
      <c r="J2692" t="s">
        <v>6016</v>
      </c>
      <c r="K2692" t="s">
        <v>276</v>
      </c>
      <c r="L2692" t="s">
        <v>6017</v>
      </c>
      <c r="M2692" t="s">
        <v>199</v>
      </c>
    </row>
    <row r="2693" spans="1:13" x14ac:dyDescent="0.25">
      <c r="A2693" t="s">
        <v>5987</v>
      </c>
      <c r="B2693" t="s">
        <v>6022</v>
      </c>
      <c r="C2693" t="s">
        <v>6023</v>
      </c>
      <c r="E2693">
        <v>1.0649999999999999</v>
      </c>
      <c r="F2693" s="156" t="e">
        <v>#N/A</v>
      </c>
      <c r="G2693" s="157" t="e">
        <v>#N/A</v>
      </c>
      <c r="H2693" s="158" t="e">
        <f t="shared" si="84"/>
        <v>#DIV/0!</v>
      </c>
      <c r="I2693" s="157" t="e">
        <f t="shared" si="85"/>
        <v>#N/A</v>
      </c>
      <c r="J2693" t="e">
        <v>#N/A</v>
      </c>
      <c r="K2693" t="s">
        <v>197</v>
      </c>
      <c r="L2693" t="s">
        <v>5607</v>
      </c>
      <c r="M2693" t="s">
        <v>199</v>
      </c>
    </row>
    <row r="2694" spans="1:13" x14ac:dyDescent="0.25">
      <c r="A2694" t="s">
        <v>5987</v>
      </c>
      <c r="B2694" t="s">
        <v>6024</v>
      </c>
      <c r="C2694" t="s">
        <v>6025</v>
      </c>
      <c r="E2694">
        <v>13.4</v>
      </c>
      <c r="F2694" s="156">
        <v>4</v>
      </c>
      <c r="G2694" s="157">
        <v>0</v>
      </c>
      <c r="H2694" s="158" t="e">
        <f t="shared" si="84"/>
        <v>#DIV/0!</v>
      </c>
      <c r="I2694" s="157">
        <f t="shared" si="85"/>
        <v>3.35</v>
      </c>
      <c r="J2694" t="s">
        <v>5579</v>
      </c>
      <c r="K2694" t="s">
        <v>276</v>
      </c>
      <c r="L2694" t="s">
        <v>5580</v>
      </c>
      <c r="M2694" t="s">
        <v>199</v>
      </c>
    </row>
    <row r="2695" spans="1:13" x14ac:dyDescent="0.25">
      <c r="A2695" t="s">
        <v>5987</v>
      </c>
      <c r="B2695" t="s">
        <v>6026</v>
      </c>
      <c r="C2695" t="s">
        <v>6027</v>
      </c>
      <c r="E2695">
        <v>6.7</v>
      </c>
      <c r="F2695" s="156">
        <v>2</v>
      </c>
      <c r="G2695" s="157">
        <v>0</v>
      </c>
      <c r="H2695" s="158" t="e">
        <f t="shared" si="84"/>
        <v>#DIV/0!</v>
      </c>
      <c r="I2695" s="157">
        <f t="shared" si="85"/>
        <v>3.35</v>
      </c>
      <c r="J2695" t="s">
        <v>6028</v>
      </c>
      <c r="K2695" t="s">
        <v>276</v>
      </c>
      <c r="L2695" t="s">
        <v>6029</v>
      </c>
      <c r="M2695" t="s">
        <v>199</v>
      </c>
    </row>
    <row r="2696" spans="1:13" x14ac:dyDescent="0.25">
      <c r="A2696" t="s">
        <v>5987</v>
      </c>
      <c r="B2696" t="s">
        <v>6030</v>
      </c>
      <c r="C2696" t="s">
        <v>6031</v>
      </c>
      <c r="E2696">
        <v>2.15</v>
      </c>
      <c r="F2696" s="156">
        <v>0.5</v>
      </c>
      <c r="G2696" s="157">
        <v>0</v>
      </c>
      <c r="H2696" s="158" t="e">
        <f t="shared" si="84"/>
        <v>#DIV/0!</v>
      </c>
      <c r="I2696" s="157">
        <f t="shared" si="85"/>
        <v>4.3</v>
      </c>
      <c r="J2696" t="s">
        <v>5579</v>
      </c>
      <c r="K2696" t="s">
        <v>276</v>
      </c>
      <c r="L2696" t="s">
        <v>5580</v>
      </c>
      <c r="M2696" t="s">
        <v>199</v>
      </c>
    </row>
    <row r="2697" spans="1:13" x14ac:dyDescent="0.25">
      <c r="A2697" t="s">
        <v>5987</v>
      </c>
      <c r="B2697" t="s">
        <v>6032</v>
      </c>
      <c r="C2697" t="s">
        <v>6033</v>
      </c>
      <c r="E2697">
        <v>3.45</v>
      </c>
      <c r="F2697" s="156">
        <v>1</v>
      </c>
      <c r="G2697" s="157">
        <v>0</v>
      </c>
      <c r="H2697" s="158" t="e">
        <f t="shared" si="84"/>
        <v>#DIV/0!</v>
      </c>
      <c r="I2697" s="157">
        <f t="shared" si="85"/>
        <v>3.45</v>
      </c>
      <c r="J2697" t="s">
        <v>5579</v>
      </c>
      <c r="K2697" t="s">
        <v>276</v>
      </c>
      <c r="L2697" t="s">
        <v>5580</v>
      </c>
      <c r="M2697" t="s">
        <v>199</v>
      </c>
    </row>
    <row r="2698" spans="1:13" x14ac:dyDescent="0.25">
      <c r="A2698" t="s">
        <v>5987</v>
      </c>
      <c r="B2698" t="s">
        <v>6034</v>
      </c>
      <c r="C2698" t="s">
        <v>6035</v>
      </c>
      <c r="E2698">
        <v>1.04</v>
      </c>
      <c r="F2698" s="156">
        <v>0.14000000000000001</v>
      </c>
      <c r="G2698" s="157">
        <v>0</v>
      </c>
      <c r="H2698" s="158" t="e">
        <f t="shared" si="84"/>
        <v>#DIV/0!</v>
      </c>
      <c r="I2698" s="157">
        <f t="shared" si="85"/>
        <v>7.4285714285714279</v>
      </c>
      <c r="J2698" t="s">
        <v>5567</v>
      </c>
      <c r="K2698" t="s">
        <v>231</v>
      </c>
      <c r="L2698" t="s">
        <v>5568</v>
      </c>
      <c r="M2698" t="s">
        <v>199</v>
      </c>
    </row>
    <row r="2699" spans="1:13" x14ac:dyDescent="0.25">
      <c r="A2699" t="s">
        <v>5987</v>
      </c>
      <c r="B2699" t="s">
        <v>6036</v>
      </c>
      <c r="C2699" t="s">
        <v>6037</v>
      </c>
      <c r="E2699">
        <v>1.4688000000000001</v>
      </c>
      <c r="F2699" s="156" t="e">
        <v>#N/A</v>
      </c>
      <c r="G2699" s="157" t="e">
        <v>#N/A</v>
      </c>
      <c r="H2699" s="158" t="e">
        <f t="shared" si="84"/>
        <v>#DIV/0!</v>
      </c>
      <c r="I2699" s="157" t="e">
        <f t="shared" si="85"/>
        <v>#N/A</v>
      </c>
      <c r="J2699" t="e">
        <v>#N/A</v>
      </c>
      <c r="K2699" t="s">
        <v>197</v>
      </c>
      <c r="L2699" t="s">
        <v>5607</v>
      </c>
      <c r="M2699" t="s">
        <v>199</v>
      </c>
    </row>
    <row r="2700" spans="1:13" x14ac:dyDescent="0.25">
      <c r="A2700" t="s">
        <v>5987</v>
      </c>
      <c r="B2700" t="s">
        <v>6038</v>
      </c>
      <c r="C2700" t="s">
        <v>6039</v>
      </c>
      <c r="E2700">
        <v>3.25</v>
      </c>
      <c r="F2700" s="156">
        <v>1</v>
      </c>
      <c r="G2700" s="157">
        <v>0</v>
      </c>
      <c r="H2700" s="158" t="e">
        <f t="shared" si="84"/>
        <v>#DIV/0!</v>
      </c>
      <c r="I2700" s="157">
        <f t="shared" si="85"/>
        <v>3.25</v>
      </c>
      <c r="J2700" t="s">
        <v>6040</v>
      </c>
      <c r="K2700" t="s">
        <v>197</v>
      </c>
      <c r="L2700" t="s">
        <v>6041</v>
      </c>
      <c r="M2700" t="s">
        <v>199</v>
      </c>
    </row>
    <row r="2701" spans="1:13" x14ac:dyDescent="0.25">
      <c r="A2701" t="s">
        <v>5987</v>
      </c>
      <c r="B2701" t="s">
        <v>6042</v>
      </c>
      <c r="C2701" t="s">
        <v>6043</v>
      </c>
      <c r="E2701">
        <v>3.25</v>
      </c>
      <c r="F2701" s="156">
        <v>1</v>
      </c>
      <c r="G2701" s="157">
        <v>0</v>
      </c>
      <c r="H2701" s="158" t="e">
        <f t="shared" si="84"/>
        <v>#DIV/0!</v>
      </c>
      <c r="I2701" s="157">
        <f t="shared" si="85"/>
        <v>3.25</v>
      </c>
      <c r="J2701" t="s">
        <v>6040</v>
      </c>
      <c r="K2701" t="s">
        <v>197</v>
      </c>
      <c r="L2701" t="s">
        <v>6041</v>
      </c>
      <c r="M2701" t="s">
        <v>199</v>
      </c>
    </row>
    <row r="2702" spans="1:13" x14ac:dyDescent="0.25">
      <c r="A2702" t="s">
        <v>5987</v>
      </c>
      <c r="B2702" t="s">
        <v>6044</v>
      </c>
      <c r="C2702" t="s">
        <v>6045</v>
      </c>
      <c r="E2702">
        <v>5.75</v>
      </c>
      <c r="F2702" s="156">
        <v>1.5</v>
      </c>
      <c r="G2702" s="157">
        <v>0</v>
      </c>
      <c r="H2702" s="158" t="e">
        <f t="shared" si="84"/>
        <v>#DIV/0!</v>
      </c>
      <c r="I2702" s="157">
        <f t="shared" si="85"/>
        <v>3.8333333333333335</v>
      </c>
      <c r="J2702" t="s">
        <v>6046</v>
      </c>
      <c r="K2702" t="s">
        <v>371</v>
      </c>
      <c r="L2702" t="s">
        <v>6047</v>
      </c>
      <c r="M2702" t="s">
        <v>199</v>
      </c>
    </row>
    <row r="2703" spans="1:13" x14ac:dyDescent="0.25">
      <c r="A2703" t="s">
        <v>5987</v>
      </c>
      <c r="B2703" t="s">
        <v>6048</v>
      </c>
      <c r="C2703" t="s">
        <v>6049</v>
      </c>
      <c r="E2703">
        <v>4.45</v>
      </c>
      <c r="F2703" s="156">
        <v>1</v>
      </c>
      <c r="G2703" s="157">
        <v>0</v>
      </c>
      <c r="H2703" s="158" t="e">
        <f t="shared" si="84"/>
        <v>#DIV/0!</v>
      </c>
      <c r="I2703" s="157">
        <f t="shared" si="85"/>
        <v>4.45</v>
      </c>
      <c r="J2703" t="s">
        <v>6050</v>
      </c>
      <c r="K2703" t="s">
        <v>197</v>
      </c>
      <c r="L2703" t="s">
        <v>6051</v>
      </c>
      <c r="M2703" t="s">
        <v>199</v>
      </c>
    </row>
    <row r="2704" spans="1:13" x14ac:dyDescent="0.25">
      <c r="A2704" t="s">
        <v>5987</v>
      </c>
      <c r="B2704" t="s">
        <v>6052</v>
      </c>
      <c r="C2704" t="s">
        <v>6053</v>
      </c>
      <c r="E2704">
        <v>4.45</v>
      </c>
      <c r="F2704" s="156">
        <v>1</v>
      </c>
      <c r="G2704" s="157">
        <v>0</v>
      </c>
      <c r="H2704" s="158" t="e">
        <f t="shared" si="84"/>
        <v>#DIV/0!</v>
      </c>
      <c r="I2704" s="157">
        <f t="shared" si="85"/>
        <v>4.45</v>
      </c>
      <c r="J2704" t="s">
        <v>6050</v>
      </c>
      <c r="K2704" t="s">
        <v>197</v>
      </c>
      <c r="L2704" t="s">
        <v>6051</v>
      </c>
      <c r="M2704" t="s">
        <v>199</v>
      </c>
    </row>
    <row r="2705" spans="1:13" x14ac:dyDescent="0.25">
      <c r="A2705" t="s">
        <v>5987</v>
      </c>
      <c r="B2705" t="s">
        <v>6054</v>
      </c>
      <c r="C2705" t="s">
        <v>6055</v>
      </c>
      <c r="E2705">
        <v>4.45</v>
      </c>
      <c r="F2705" s="156">
        <v>1</v>
      </c>
      <c r="G2705" s="157">
        <v>0</v>
      </c>
      <c r="H2705" s="158" t="e">
        <f t="shared" si="84"/>
        <v>#DIV/0!</v>
      </c>
      <c r="I2705" s="157">
        <f t="shared" si="85"/>
        <v>4.45</v>
      </c>
      <c r="J2705" t="s">
        <v>6050</v>
      </c>
      <c r="K2705" t="s">
        <v>197</v>
      </c>
      <c r="L2705" t="s">
        <v>6051</v>
      </c>
      <c r="M2705" t="s">
        <v>199</v>
      </c>
    </row>
    <row r="2706" spans="1:13" x14ac:dyDescent="0.25">
      <c r="A2706" t="s">
        <v>5987</v>
      </c>
      <c r="B2706" t="s">
        <v>6056</v>
      </c>
      <c r="C2706" t="s">
        <v>6057</v>
      </c>
      <c r="E2706">
        <v>4.45</v>
      </c>
      <c r="F2706" s="156">
        <v>1</v>
      </c>
      <c r="G2706" s="157">
        <v>0</v>
      </c>
      <c r="H2706" s="158" t="e">
        <f t="shared" si="84"/>
        <v>#DIV/0!</v>
      </c>
      <c r="I2706" s="157">
        <f t="shared" si="85"/>
        <v>4.45</v>
      </c>
      <c r="J2706" t="s">
        <v>6050</v>
      </c>
      <c r="K2706" t="s">
        <v>197</v>
      </c>
      <c r="L2706" t="s">
        <v>6051</v>
      </c>
      <c r="M2706" t="s">
        <v>199</v>
      </c>
    </row>
    <row r="2707" spans="1:13" x14ac:dyDescent="0.25">
      <c r="A2707" t="s">
        <v>5987</v>
      </c>
      <c r="B2707" t="s">
        <v>6058</v>
      </c>
      <c r="C2707" t="s">
        <v>6059</v>
      </c>
      <c r="E2707">
        <v>4.45</v>
      </c>
      <c r="F2707" s="156">
        <v>1</v>
      </c>
      <c r="G2707" s="157">
        <v>0</v>
      </c>
      <c r="H2707" s="158" t="e">
        <f t="shared" si="84"/>
        <v>#DIV/0!</v>
      </c>
      <c r="I2707" s="157">
        <f t="shared" si="85"/>
        <v>4.45</v>
      </c>
      <c r="J2707" t="s">
        <v>6050</v>
      </c>
      <c r="K2707" t="s">
        <v>197</v>
      </c>
      <c r="L2707" t="s">
        <v>6051</v>
      </c>
      <c r="M2707" t="s">
        <v>199</v>
      </c>
    </row>
    <row r="2708" spans="1:13" x14ac:dyDescent="0.25">
      <c r="A2708" t="s">
        <v>5987</v>
      </c>
      <c r="B2708" t="s">
        <v>6060</v>
      </c>
      <c r="C2708" t="s">
        <v>6061</v>
      </c>
      <c r="E2708">
        <v>3.25</v>
      </c>
      <c r="F2708" s="156">
        <v>1</v>
      </c>
      <c r="G2708" s="157">
        <v>0</v>
      </c>
      <c r="H2708" s="158" t="e">
        <f t="shared" si="84"/>
        <v>#DIV/0!</v>
      </c>
      <c r="I2708" s="157">
        <f t="shared" si="85"/>
        <v>3.25</v>
      </c>
      <c r="J2708" t="s">
        <v>6040</v>
      </c>
      <c r="K2708" t="s">
        <v>197</v>
      </c>
      <c r="L2708" t="s">
        <v>6041</v>
      </c>
      <c r="M2708" t="s">
        <v>199</v>
      </c>
    </row>
    <row r="2709" spans="1:13" x14ac:dyDescent="0.25">
      <c r="A2709" t="s">
        <v>5987</v>
      </c>
      <c r="B2709" t="s">
        <v>6062</v>
      </c>
      <c r="C2709" t="s">
        <v>6063</v>
      </c>
      <c r="E2709">
        <v>3.25</v>
      </c>
      <c r="F2709" s="156">
        <v>1</v>
      </c>
      <c r="G2709" s="157">
        <v>0</v>
      </c>
      <c r="H2709" s="158" t="e">
        <f t="shared" si="84"/>
        <v>#DIV/0!</v>
      </c>
      <c r="I2709" s="157">
        <f t="shared" si="85"/>
        <v>3.25</v>
      </c>
      <c r="J2709" t="s">
        <v>6040</v>
      </c>
      <c r="K2709" t="s">
        <v>197</v>
      </c>
      <c r="L2709" t="s">
        <v>6041</v>
      </c>
      <c r="M2709" t="s">
        <v>199</v>
      </c>
    </row>
    <row r="2710" spans="1:13" x14ac:dyDescent="0.25">
      <c r="A2710" t="s">
        <v>5987</v>
      </c>
      <c r="B2710" t="s">
        <v>6064</v>
      </c>
      <c r="C2710" t="s">
        <v>6065</v>
      </c>
      <c r="E2710">
        <v>7.02</v>
      </c>
      <c r="F2710" s="156">
        <v>1</v>
      </c>
      <c r="G2710" s="157">
        <v>0</v>
      </c>
      <c r="H2710" s="158" t="e">
        <f t="shared" si="84"/>
        <v>#DIV/0!</v>
      </c>
      <c r="I2710" s="157">
        <f t="shared" si="85"/>
        <v>7.02</v>
      </c>
      <c r="J2710" t="s">
        <v>6046</v>
      </c>
      <c r="K2710" t="s">
        <v>6066</v>
      </c>
      <c r="L2710" t="s">
        <v>6047</v>
      </c>
      <c r="M2710" t="s">
        <v>199</v>
      </c>
    </row>
    <row r="2711" spans="1:13" x14ac:dyDescent="0.25">
      <c r="A2711" t="s">
        <v>5987</v>
      </c>
      <c r="B2711" t="s">
        <v>6067</v>
      </c>
      <c r="C2711" t="s">
        <v>6068</v>
      </c>
      <c r="E2711">
        <v>5.88</v>
      </c>
      <c r="F2711" s="156">
        <v>1</v>
      </c>
      <c r="G2711" s="157">
        <v>0</v>
      </c>
      <c r="H2711" s="158" t="e">
        <f t="shared" si="84"/>
        <v>#DIV/0!</v>
      </c>
      <c r="I2711" s="157">
        <f t="shared" si="85"/>
        <v>5.88</v>
      </c>
      <c r="J2711" t="s">
        <v>6046</v>
      </c>
      <c r="K2711" t="s">
        <v>6066</v>
      </c>
      <c r="L2711" t="s">
        <v>6047</v>
      </c>
      <c r="M2711" t="s">
        <v>199</v>
      </c>
    </row>
    <row r="2712" spans="1:13" x14ac:dyDescent="0.25">
      <c r="A2712" t="s">
        <v>5987</v>
      </c>
      <c r="B2712" t="s">
        <v>6069</v>
      </c>
      <c r="C2712" t="s">
        <v>6070</v>
      </c>
      <c r="E2712">
        <v>14.44</v>
      </c>
      <c r="F2712" s="156">
        <v>5</v>
      </c>
      <c r="G2712" s="157">
        <v>0</v>
      </c>
      <c r="H2712" s="158" t="e">
        <f t="shared" si="84"/>
        <v>#DIV/0!</v>
      </c>
      <c r="I2712" s="157">
        <f t="shared" si="85"/>
        <v>2.8879999999999999</v>
      </c>
      <c r="J2712" t="s">
        <v>5541</v>
      </c>
      <c r="K2712" t="s">
        <v>244</v>
      </c>
      <c r="L2712" t="s">
        <v>5542</v>
      </c>
      <c r="M2712" t="s">
        <v>199</v>
      </c>
    </row>
    <row r="2713" spans="1:13" x14ac:dyDescent="0.25">
      <c r="A2713" t="s">
        <v>5987</v>
      </c>
      <c r="B2713" t="s">
        <v>6071</v>
      </c>
      <c r="C2713" t="s">
        <v>6072</v>
      </c>
      <c r="E2713">
        <v>3.9</v>
      </c>
      <c r="F2713" s="156" t="e">
        <v>#N/A</v>
      </c>
      <c r="G2713" s="157" t="e">
        <v>#N/A</v>
      </c>
      <c r="H2713" s="158" t="e">
        <f t="shared" si="84"/>
        <v>#DIV/0!</v>
      </c>
      <c r="I2713" s="157" t="e">
        <f t="shared" si="85"/>
        <v>#N/A</v>
      </c>
      <c r="J2713" t="e">
        <v>#N/A</v>
      </c>
      <c r="K2713" t="s">
        <v>197</v>
      </c>
      <c r="L2713" t="s">
        <v>5775</v>
      </c>
      <c r="M2713" t="s">
        <v>199</v>
      </c>
    </row>
    <row r="2714" spans="1:13" x14ac:dyDescent="0.25">
      <c r="A2714" t="s">
        <v>5987</v>
      </c>
      <c r="B2714" t="s">
        <v>6073</v>
      </c>
      <c r="C2714" t="s">
        <v>6074</v>
      </c>
      <c r="E2714">
        <v>4.25</v>
      </c>
      <c r="F2714" s="156">
        <v>1</v>
      </c>
      <c r="G2714" s="157">
        <v>0</v>
      </c>
      <c r="H2714" s="158" t="e">
        <f t="shared" si="84"/>
        <v>#DIV/0!</v>
      </c>
      <c r="I2714" s="157">
        <f t="shared" si="85"/>
        <v>4.25</v>
      </c>
      <c r="J2714" t="s">
        <v>6016</v>
      </c>
      <c r="K2714" t="s">
        <v>371</v>
      </c>
      <c r="L2714" t="s">
        <v>6017</v>
      </c>
      <c r="M2714" t="s">
        <v>199</v>
      </c>
    </row>
    <row r="2715" spans="1:13" x14ac:dyDescent="0.25">
      <c r="A2715" t="s">
        <v>5987</v>
      </c>
      <c r="B2715" t="s">
        <v>6075</v>
      </c>
      <c r="C2715" t="s">
        <v>6076</v>
      </c>
      <c r="E2715">
        <v>2.35</v>
      </c>
      <c r="F2715" s="156">
        <v>0.5</v>
      </c>
      <c r="G2715" s="157">
        <v>0</v>
      </c>
      <c r="H2715" s="158" t="e">
        <f t="shared" si="84"/>
        <v>#DIV/0!</v>
      </c>
      <c r="I2715" s="157">
        <f t="shared" si="85"/>
        <v>4.7</v>
      </c>
      <c r="J2715" t="s">
        <v>5579</v>
      </c>
      <c r="K2715" t="s">
        <v>276</v>
      </c>
      <c r="L2715" t="s">
        <v>5580</v>
      </c>
      <c r="M2715" t="s">
        <v>199</v>
      </c>
    </row>
    <row r="2716" spans="1:13" x14ac:dyDescent="0.25">
      <c r="A2716" t="s">
        <v>5987</v>
      </c>
      <c r="B2716" t="s">
        <v>6077</v>
      </c>
      <c r="C2716" t="s">
        <v>6078</v>
      </c>
      <c r="E2716">
        <v>4.7</v>
      </c>
      <c r="F2716" s="156">
        <v>1</v>
      </c>
      <c r="G2716" s="157">
        <v>0</v>
      </c>
      <c r="H2716" s="158" t="e">
        <f t="shared" si="84"/>
        <v>#DIV/0!</v>
      </c>
      <c r="I2716" s="157">
        <f t="shared" si="85"/>
        <v>4.7</v>
      </c>
      <c r="J2716" t="s">
        <v>6079</v>
      </c>
      <c r="K2716" t="s">
        <v>197</v>
      </c>
      <c r="L2716" t="s">
        <v>5599</v>
      </c>
      <c r="M2716" t="s">
        <v>199</v>
      </c>
    </row>
    <row r="2717" spans="1:13" x14ac:dyDescent="0.25">
      <c r="A2717" t="s">
        <v>5987</v>
      </c>
      <c r="B2717" t="s">
        <v>6080</v>
      </c>
      <c r="C2717" t="s">
        <v>6081</v>
      </c>
      <c r="E2717">
        <v>3.42</v>
      </c>
      <c r="F2717" s="156">
        <v>1</v>
      </c>
      <c r="G2717" s="157">
        <v>0</v>
      </c>
      <c r="H2717" s="158" t="e">
        <f t="shared" si="84"/>
        <v>#DIV/0!</v>
      </c>
      <c r="I2717" s="157">
        <f t="shared" si="85"/>
        <v>3.42</v>
      </c>
      <c r="J2717" t="s">
        <v>5541</v>
      </c>
      <c r="K2717" t="s">
        <v>244</v>
      </c>
      <c r="L2717" t="s">
        <v>5542</v>
      </c>
      <c r="M2717" t="s">
        <v>199</v>
      </c>
    </row>
    <row r="2718" spans="1:13" x14ac:dyDescent="0.25">
      <c r="A2718" t="s">
        <v>5987</v>
      </c>
      <c r="B2718" t="s">
        <v>6082</v>
      </c>
      <c r="C2718" t="s">
        <v>6083</v>
      </c>
      <c r="E2718">
        <v>3.2</v>
      </c>
      <c r="F2718" s="156">
        <v>1</v>
      </c>
      <c r="G2718" s="157">
        <v>0</v>
      </c>
      <c r="H2718" s="158" t="e">
        <f t="shared" si="84"/>
        <v>#DIV/0!</v>
      </c>
      <c r="I2718" s="157">
        <f t="shared" si="85"/>
        <v>3.2</v>
      </c>
      <c r="J2718" t="s">
        <v>6016</v>
      </c>
      <c r="K2718" t="s">
        <v>276</v>
      </c>
      <c r="L2718" t="s">
        <v>6017</v>
      </c>
      <c r="M2718" t="s">
        <v>199</v>
      </c>
    </row>
    <row r="2719" spans="1:13" x14ac:dyDescent="0.25">
      <c r="A2719" t="s">
        <v>5987</v>
      </c>
      <c r="B2719" t="s">
        <v>6084</v>
      </c>
      <c r="C2719" t="s">
        <v>6085</v>
      </c>
      <c r="E2719">
        <v>3.41</v>
      </c>
      <c r="F2719" s="156">
        <v>1</v>
      </c>
      <c r="G2719" s="157">
        <v>0</v>
      </c>
      <c r="H2719" s="158" t="e">
        <f t="shared" si="84"/>
        <v>#DIV/0!</v>
      </c>
      <c r="I2719" s="157">
        <f t="shared" si="85"/>
        <v>3.41</v>
      </c>
      <c r="J2719" t="s">
        <v>6086</v>
      </c>
      <c r="K2719" t="s">
        <v>231</v>
      </c>
      <c r="L2719" t="s">
        <v>6087</v>
      </c>
      <c r="M2719" t="s">
        <v>199</v>
      </c>
    </row>
    <row r="2720" spans="1:13" x14ac:dyDescent="0.25">
      <c r="A2720" t="s">
        <v>5987</v>
      </c>
      <c r="B2720" t="s">
        <v>6088</v>
      </c>
      <c r="C2720" t="s">
        <v>6089</v>
      </c>
      <c r="E2720">
        <v>3.43</v>
      </c>
      <c r="F2720" s="156">
        <v>1</v>
      </c>
      <c r="G2720" s="157">
        <v>0</v>
      </c>
      <c r="H2720" s="158" t="e">
        <f t="shared" si="84"/>
        <v>#DIV/0!</v>
      </c>
      <c r="I2720" s="157">
        <f t="shared" si="85"/>
        <v>3.43</v>
      </c>
      <c r="J2720" t="s">
        <v>6086</v>
      </c>
      <c r="K2720" t="s">
        <v>231</v>
      </c>
      <c r="L2720" t="s">
        <v>6087</v>
      </c>
      <c r="M2720" t="s">
        <v>199</v>
      </c>
    </row>
    <row r="2721" spans="1:13" x14ac:dyDescent="0.25">
      <c r="A2721" t="s">
        <v>5987</v>
      </c>
      <c r="B2721" t="s">
        <v>6090</v>
      </c>
      <c r="C2721" t="s">
        <v>6091</v>
      </c>
      <c r="E2721">
        <v>1.98</v>
      </c>
      <c r="F2721" s="156" t="e">
        <v>#N/A</v>
      </c>
      <c r="G2721" s="157" t="e">
        <v>#N/A</v>
      </c>
      <c r="H2721" s="158" t="e">
        <f t="shared" si="84"/>
        <v>#DIV/0!</v>
      </c>
      <c r="I2721" s="157" t="e">
        <f t="shared" si="85"/>
        <v>#N/A</v>
      </c>
      <c r="J2721" t="s">
        <v>6046</v>
      </c>
      <c r="K2721" t="s">
        <v>371</v>
      </c>
      <c r="L2721" t="s">
        <v>6047</v>
      </c>
      <c r="M2721" t="s">
        <v>199</v>
      </c>
    </row>
    <row r="2722" spans="1:13" x14ac:dyDescent="0.25">
      <c r="A2722" t="s">
        <v>5987</v>
      </c>
      <c r="B2722" t="s">
        <v>6092</v>
      </c>
      <c r="C2722" t="s">
        <v>6093</v>
      </c>
      <c r="E2722">
        <v>3.35</v>
      </c>
      <c r="F2722" s="156" t="e">
        <v>#N/A</v>
      </c>
      <c r="G2722" s="157" t="e">
        <v>#N/A</v>
      </c>
      <c r="H2722" s="158" t="e">
        <f t="shared" si="84"/>
        <v>#DIV/0!</v>
      </c>
      <c r="I2722" s="157" t="e">
        <f t="shared" si="85"/>
        <v>#N/A</v>
      </c>
      <c r="J2722" t="s">
        <v>6046</v>
      </c>
      <c r="K2722" t="s">
        <v>371</v>
      </c>
      <c r="L2722" t="s">
        <v>6047</v>
      </c>
      <c r="M2722" t="s">
        <v>199</v>
      </c>
    </row>
    <row r="2723" spans="1:13" x14ac:dyDescent="0.25">
      <c r="A2723" t="s">
        <v>5987</v>
      </c>
      <c r="B2723" t="s">
        <v>6094</v>
      </c>
      <c r="C2723" t="s">
        <v>6095</v>
      </c>
      <c r="E2723">
        <v>2.4</v>
      </c>
      <c r="F2723" s="156" t="e">
        <v>#N/A</v>
      </c>
      <c r="G2723" s="157" t="e">
        <v>#N/A</v>
      </c>
      <c r="H2723" s="158" t="e">
        <f t="shared" si="84"/>
        <v>#DIV/0!</v>
      </c>
      <c r="I2723" s="157" t="e">
        <f t="shared" si="85"/>
        <v>#N/A</v>
      </c>
      <c r="J2723" t="s">
        <v>6046</v>
      </c>
      <c r="K2723" t="s">
        <v>371</v>
      </c>
      <c r="L2723" t="s">
        <v>6047</v>
      </c>
      <c r="M2723" t="s">
        <v>199</v>
      </c>
    </row>
    <row r="2724" spans="1:13" x14ac:dyDescent="0.25">
      <c r="A2724" t="s">
        <v>5987</v>
      </c>
      <c r="B2724" t="s">
        <v>6096</v>
      </c>
      <c r="C2724" t="s">
        <v>6097</v>
      </c>
      <c r="E2724">
        <v>2.48</v>
      </c>
      <c r="F2724" s="156" t="e">
        <v>#N/A</v>
      </c>
      <c r="G2724" s="157" t="e">
        <v>#N/A</v>
      </c>
      <c r="H2724" s="158" t="e">
        <f t="shared" si="84"/>
        <v>#DIV/0!</v>
      </c>
      <c r="I2724" s="157" t="e">
        <f t="shared" si="85"/>
        <v>#N/A</v>
      </c>
      <c r="J2724" t="s">
        <v>6046</v>
      </c>
      <c r="K2724" t="s">
        <v>371</v>
      </c>
      <c r="L2724" t="s">
        <v>6047</v>
      </c>
      <c r="M2724" t="s">
        <v>199</v>
      </c>
    </row>
    <row r="2725" spans="1:13" x14ac:dyDescent="0.25">
      <c r="A2725" t="s">
        <v>5987</v>
      </c>
      <c r="B2725" t="s">
        <v>6098</v>
      </c>
      <c r="C2725" t="s">
        <v>6099</v>
      </c>
      <c r="E2725">
        <v>0.66400000000000003</v>
      </c>
      <c r="F2725" s="156">
        <v>0.15</v>
      </c>
      <c r="G2725" s="157">
        <v>0</v>
      </c>
      <c r="H2725" s="158" t="e">
        <f t="shared" si="84"/>
        <v>#DIV/0!</v>
      </c>
      <c r="I2725" s="157">
        <f t="shared" si="85"/>
        <v>4.4266666666666667</v>
      </c>
      <c r="J2725" t="s">
        <v>5541</v>
      </c>
      <c r="K2725" t="s">
        <v>244</v>
      </c>
      <c r="L2725" t="s">
        <v>5542</v>
      </c>
      <c r="M2725" t="s">
        <v>199</v>
      </c>
    </row>
    <row r="2726" spans="1:13" x14ac:dyDescent="0.25">
      <c r="A2726" t="s">
        <v>5987</v>
      </c>
      <c r="B2726" t="s">
        <v>6100</v>
      </c>
      <c r="C2726" t="s">
        <v>6101</v>
      </c>
      <c r="E2726">
        <v>0.66400000000000003</v>
      </c>
      <c r="F2726" s="156">
        <v>0.15</v>
      </c>
      <c r="G2726" s="157">
        <v>0</v>
      </c>
      <c r="H2726" s="158" t="e">
        <f t="shared" si="84"/>
        <v>#DIV/0!</v>
      </c>
      <c r="I2726" s="157">
        <f t="shared" si="85"/>
        <v>4.4266666666666667</v>
      </c>
      <c r="J2726" t="s">
        <v>5541</v>
      </c>
      <c r="K2726" t="s">
        <v>244</v>
      </c>
      <c r="L2726" t="s">
        <v>5542</v>
      </c>
      <c r="M2726" t="s">
        <v>199</v>
      </c>
    </row>
    <row r="2727" spans="1:13" x14ac:dyDescent="0.25">
      <c r="A2727" t="s">
        <v>5987</v>
      </c>
      <c r="B2727" t="s">
        <v>6102</v>
      </c>
      <c r="C2727" t="s">
        <v>6103</v>
      </c>
      <c r="E2727">
        <v>0.69399999999999995</v>
      </c>
      <c r="F2727" s="156" t="e">
        <v>#N/A</v>
      </c>
      <c r="G2727" s="157" t="e">
        <v>#N/A</v>
      </c>
      <c r="H2727" s="158" t="e">
        <f t="shared" si="84"/>
        <v>#DIV/0!</v>
      </c>
      <c r="I2727" s="157" t="e">
        <f t="shared" si="85"/>
        <v>#N/A</v>
      </c>
      <c r="J2727" t="s">
        <v>5541</v>
      </c>
      <c r="K2727" t="s">
        <v>244</v>
      </c>
      <c r="L2727" t="s">
        <v>5542</v>
      </c>
      <c r="M2727" t="s">
        <v>199</v>
      </c>
    </row>
    <row r="2728" spans="1:13" x14ac:dyDescent="0.25">
      <c r="A2728" t="s">
        <v>5987</v>
      </c>
      <c r="B2728" t="s">
        <v>6104</v>
      </c>
      <c r="C2728" t="s">
        <v>6105</v>
      </c>
      <c r="E2728">
        <v>5.9</v>
      </c>
      <c r="F2728" s="156">
        <v>2</v>
      </c>
      <c r="G2728" s="157">
        <v>0</v>
      </c>
      <c r="H2728" s="158" t="e">
        <f t="shared" si="84"/>
        <v>#DIV/0!</v>
      </c>
      <c r="I2728" s="157">
        <f t="shared" si="85"/>
        <v>2.95</v>
      </c>
      <c r="J2728" t="s">
        <v>5614</v>
      </c>
      <c r="K2728" t="s">
        <v>231</v>
      </c>
      <c r="L2728" t="s">
        <v>5615</v>
      </c>
      <c r="M2728" t="s">
        <v>199</v>
      </c>
    </row>
    <row r="2729" spans="1:13" x14ac:dyDescent="0.25">
      <c r="A2729" t="s">
        <v>5987</v>
      </c>
      <c r="B2729" t="s">
        <v>6106</v>
      </c>
      <c r="C2729" t="s">
        <v>6107</v>
      </c>
      <c r="E2729">
        <v>5.399</v>
      </c>
      <c r="F2729" s="156" t="e">
        <v>#N/A</v>
      </c>
      <c r="G2729" s="157" t="e">
        <v>#N/A</v>
      </c>
      <c r="H2729" s="158" t="e">
        <f t="shared" si="84"/>
        <v>#DIV/0!</v>
      </c>
      <c r="I2729" s="157" t="e">
        <f t="shared" si="85"/>
        <v>#N/A</v>
      </c>
      <c r="J2729" t="e">
        <v>#N/A</v>
      </c>
      <c r="K2729" t="s">
        <v>197</v>
      </c>
      <c r="L2729" t="s">
        <v>5607</v>
      </c>
      <c r="M2729" t="s">
        <v>199</v>
      </c>
    </row>
    <row r="2730" spans="1:13" x14ac:dyDescent="0.25">
      <c r="A2730" t="s">
        <v>5987</v>
      </c>
      <c r="B2730" t="s">
        <v>6108</v>
      </c>
      <c r="C2730" t="s">
        <v>6109</v>
      </c>
      <c r="E2730">
        <v>2.65</v>
      </c>
      <c r="F2730" s="156" t="e">
        <v>#N/A</v>
      </c>
      <c r="G2730" s="157" t="e">
        <v>#N/A</v>
      </c>
      <c r="H2730" s="158" t="e">
        <f t="shared" si="84"/>
        <v>#DIV/0!</v>
      </c>
      <c r="I2730" s="157" t="e">
        <f t="shared" si="85"/>
        <v>#N/A</v>
      </c>
      <c r="J2730" t="e">
        <v>#N/A</v>
      </c>
      <c r="K2730" t="s">
        <v>231</v>
      </c>
      <c r="L2730" t="s">
        <v>6005</v>
      </c>
      <c r="M2730" t="s">
        <v>199</v>
      </c>
    </row>
    <row r="2731" spans="1:13" x14ac:dyDescent="0.25">
      <c r="A2731" t="s">
        <v>5987</v>
      </c>
      <c r="B2731" t="s">
        <v>6110</v>
      </c>
      <c r="C2731" t="s">
        <v>6111</v>
      </c>
      <c r="E2731">
        <v>4.8099999999999996</v>
      </c>
      <c r="F2731" s="156" t="e">
        <v>#N/A</v>
      </c>
      <c r="G2731" s="157" t="e">
        <v>#N/A</v>
      </c>
      <c r="H2731" s="158" t="e">
        <f t="shared" si="84"/>
        <v>#DIV/0!</v>
      </c>
      <c r="I2731" s="157" t="e">
        <f t="shared" si="85"/>
        <v>#N/A</v>
      </c>
      <c r="J2731" t="e">
        <v>#N/A</v>
      </c>
      <c r="K2731" t="s">
        <v>197</v>
      </c>
      <c r="L2731" t="s">
        <v>5643</v>
      </c>
      <c r="M2731" t="s">
        <v>199</v>
      </c>
    </row>
    <row r="2732" spans="1:13" x14ac:dyDescent="0.25">
      <c r="A2732" t="s">
        <v>5987</v>
      </c>
      <c r="B2732" t="s">
        <v>6112</v>
      </c>
      <c r="C2732" t="s">
        <v>6113</v>
      </c>
      <c r="E2732">
        <v>1.1399999999999999</v>
      </c>
      <c r="F2732" s="156">
        <v>0.2</v>
      </c>
      <c r="G2732" s="157">
        <v>0</v>
      </c>
      <c r="H2732" s="158" t="e">
        <f t="shared" si="84"/>
        <v>#DIV/0!</v>
      </c>
      <c r="I2732" s="157">
        <f t="shared" si="85"/>
        <v>5.6999999999999993</v>
      </c>
      <c r="J2732" t="s">
        <v>5533</v>
      </c>
      <c r="K2732" t="s">
        <v>197</v>
      </c>
      <c r="L2732" t="s">
        <v>5534</v>
      </c>
      <c r="M2732" t="s">
        <v>199</v>
      </c>
    </row>
    <row r="2733" spans="1:13" x14ac:dyDescent="0.25">
      <c r="A2733" t="s">
        <v>5987</v>
      </c>
      <c r="B2733" t="s">
        <v>6114</v>
      </c>
      <c r="C2733" t="s">
        <v>6115</v>
      </c>
      <c r="E2733">
        <v>0.69</v>
      </c>
      <c r="F2733" s="156">
        <v>0.18</v>
      </c>
      <c r="G2733" s="157">
        <v>0</v>
      </c>
      <c r="H2733" s="158" t="e">
        <f t="shared" si="84"/>
        <v>#DIV/0!</v>
      </c>
      <c r="I2733" s="157">
        <f t="shared" si="85"/>
        <v>3.833333333333333</v>
      </c>
      <c r="J2733" t="s">
        <v>5992</v>
      </c>
      <c r="K2733" t="s">
        <v>244</v>
      </c>
      <c r="L2733" t="s">
        <v>5993</v>
      </c>
      <c r="M2733" t="s">
        <v>199</v>
      </c>
    </row>
    <row r="2734" spans="1:13" x14ac:dyDescent="0.25">
      <c r="A2734" t="s">
        <v>5987</v>
      </c>
      <c r="B2734" t="s">
        <v>6116</v>
      </c>
      <c r="C2734" t="s">
        <v>6117</v>
      </c>
      <c r="E2734">
        <v>0.69</v>
      </c>
      <c r="F2734" s="156">
        <v>0.18</v>
      </c>
      <c r="G2734" s="157">
        <v>0</v>
      </c>
      <c r="H2734" s="158" t="e">
        <f t="shared" si="84"/>
        <v>#DIV/0!</v>
      </c>
      <c r="I2734" s="157">
        <f t="shared" si="85"/>
        <v>3.833333333333333</v>
      </c>
      <c r="J2734" t="s">
        <v>5992</v>
      </c>
      <c r="K2734" t="s">
        <v>244</v>
      </c>
      <c r="L2734" t="s">
        <v>5993</v>
      </c>
      <c r="M2734" t="s">
        <v>199</v>
      </c>
    </row>
    <row r="2735" spans="1:13" x14ac:dyDescent="0.25">
      <c r="A2735" t="s">
        <v>5987</v>
      </c>
      <c r="B2735" t="s">
        <v>6118</v>
      </c>
      <c r="C2735" t="s">
        <v>6119</v>
      </c>
      <c r="E2735">
        <v>0.46800000000000003</v>
      </c>
      <c r="F2735" s="156">
        <v>0.13</v>
      </c>
      <c r="G2735" s="157">
        <v>0</v>
      </c>
      <c r="H2735" s="158" t="e">
        <f t="shared" si="84"/>
        <v>#DIV/0!</v>
      </c>
      <c r="I2735" s="157">
        <f t="shared" si="85"/>
        <v>3.6</v>
      </c>
      <c r="J2735" t="s">
        <v>5992</v>
      </c>
      <c r="K2735" t="s">
        <v>244</v>
      </c>
      <c r="L2735" t="s">
        <v>5993</v>
      </c>
      <c r="M2735" t="s">
        <v>199</v>
      </c>
    </row>
    <row r="2736" spans="1:13" x14ac:dyDescent="0.25">
      <c r="A2736" t="s">
        <v>5987</v>
      </c>
      <c r="B2736" t="s">
        <v>6120</v>
      </c>
      <c r="C2736" t="s">
        <v>6121</v>
      </c>
      <c r="E2736">
        <v>0.46800000000000003</v>
      </c>
      <c r="F2736" s="156">
        <v>0.13</v>
      </c>
      <c r="G2736" s="157">
        <v>0</v>
      </c>
      <c r="H2736" s="158" t="e">
        <f t="shared" si="84"/>
        <v>#DIV/0!</v>
      </c>
      <c r="I2736" s="157">
        <f t="shared" si="85"/>
        <v>3.6</v>
      </c>
      <c r="J2736" t="s">
        <v>5992</v>
      </c>
      <c r="K2736" t="s">
        <v>244</v>
      </c>
      <c r="L2736" t="s">
        <v>5993</v>
      </c>
      <c r="M2736" t="s">
        <v>199</v>
      </c>
    </row>
    <row r="2737" spans="1:13" x14ac:dyDescent="0.25">
      <c r="A2737" t="s">
        <v>5987</v>
      </c>
      <c r="B2737" t="s">
        <v>6122</v>
      </c>
      <c r="C2737" t="s">
        <v>6123</v>
      </c>
      <c r="E2737">
        <v>0.46800000000000003</v>
      </c>
      <c r="F2737" s="156">
        <v>0.13</v>
      </c>
      <c r="G2737" s="157">
        <v>0</v>
      </c>
      <c r="H2737" s="158" t="e">
        <f t="shared" si="84"/>
        <v>#DIV/0!</v>
      </c>
      <c r="I2737" s="157">
        <f t="shared" si="85"/>
        <v>3.6</v>
      </c>
      <c r="J2737" t="s">
        <v>5992</v>
      </c>
      <c r="K2737" t="s">
        <v>244</v>
      </c>
      <c r="L2737" t="s">
        <v>5993</v>
      </c>
      <c r="M2737" t="s">
        <v>199</v>
      </c>
    </row>
    <row r="2738" spans="1:13" x14ac:dyDescent="0.25">
      <c r="A2738" t="s">
        <v>5987</v>
      </c>
      <c r="B2738" t="s">
        <v>6124</v>
      </c>
      <c r="C2738" t="s">
        <v>6125</v>
      </c>
      <c r="E2738">
        <v>3.6219999999999999</v>
      </c>
      <c r="F2738" s="156">
        <v>1</v>
      </c>
      <c r="G2738" s="157">
        <v>0</v>
      </c>
      <c r="H2738" s="158" t="e">
        <f t="shared" si="84"/>
        <v>#DIV/0!</v>
      </c>
      <c r="I2738" s="157">
        <f t="shared" si="85"/>
        <v>3.6219999999999999</v>
      </c>
      <c r="J2738" t="s">
        <v>5992</v>
      </c>
      <c r="K2738" t="s">
        <v>231</v>
      </c>
      <c r="L2738" t="s">
        <v>5993</v>
      </c>
      <c r="M2738" t="s">
        <v>199</v>
      </c>
    </row>
    <row r="2739" spans="1:13" x14ac:dyDescent="0.25">
      <c r="A2739" t="s">
        <v>5987</v>
      </c>
      <c r="B2739" t="s">
        <v>6126</v>
      </c>
      <c r="C2739" t="s">
        <v>6127</v>
      </c>
      <c r="E2739">
        <v>0.23</v>
      </c>
      <c r="F2739" s="156">
        <v>0.03</v>
      </c>
      <c r="G2739" s="157">
        <v>0</v>
      </c>
      <c r="H2739" s="158" t="e">
        <f t="shared" si="84"/>
        <v>#DIV/0!</v>
      </c>
      <c r="I2739" s="157">
        <f t="shared" si="85"/>
        <v>7.666666666666667</v>
      </c>
      <c r="J2739" t="s">
        <v>5533</v>
      </c>
      <c r="K2739" t="s">
        <v>197</v>
      </c>
      <c r="L2739" t="s">
        <v>5534</v>
      </c>
      <c r="M2739" t="s">
        <v>199</v>
      </c>
    </row>
    <row r="2740" spans="1:13" x14ac:dyDescent="0.25">
      <c r="A2740" t="s">
        <v>5987</v>
      </c>
      <c r="B2740" t="s">
        <v>6128</v>
      </c>
      <c r="C2740" t="s">
        <v>6129</v>
      </c>
      <c r="E2740">
        <v>0.97</v>
      </c>
      <c r="F2740" s="156">
        <v>0.2</v>
      </c>
      <c r="G2740" s="157">
        <v>0</v>
      </c>
      <c r="H2740" s="158" t="e">
        <f t="shared" si="84"/>
        <v>#DIV/0!</v>
      </c>
      <c r="I2740" s="157">
        <f t="shared" si="85"/>
        <v>4.8499999999999996</v>
      </c>
      <c r="J2740" t="s">
        <v>5533</v>
      </c>
      <c r="K2740" t="s">
        <v>197</v>
      </c>
      <c r="L2740" t="s">
        <v>5534</v>
      </c>
      <c r="M2740" t="s">
        <v>199</v>
      </c>
    </row>
    <row r="2741" spans="1:13" x14ac:dyDescent="0.25">
      <c r="A2741" t="s">
        <v>5987</v>
      </c>
      <c r="B2741" t="s">
        <v>6130</v>
      </c>
      <c r="C2741" t="s">
        <v>6131</v>
      </c>
      <c r="E2741">
        <v>0.73</v>
      </c>
      <c r="F2741" s="156">
        <v>0.13</v>
      </c>
      <c r="G2741" s="157">
        <v>0</v>
      </c>
      <c r="H2741" s="158" t="e">
        <f t="shared" si="84"/>
        <v>#DIV/0!</v>
      </c>
      <c r="I2741" s="157">
        <f t="shared" si="85"/>
        <v>5.615384615384615</v>
      </c>
      <c r="J2741" t="s">
        <v>5533</v>
      </c>
      <c r="K2741" t="s">
        <v>197</v>
      </c>
      <c r="L2741" t="s">
        <v>5534</v>
      </c>
      <c r="M2741" t="s">
        <v>199</v>
      </c>
    </row>
    <row r="2742" spans="1:13" x14ac:dyDescent="0.25">
      <c r="A2742" t="s">
        <v>5987</v>
      </c>
      <c r="B2742" t="s">
        <v>6132</v>
      </c>
      <c r="C2742" t="s">
        <v>6133</v>
      </c>
      <c r="E2742">
        <v>1.07</v>
      </c>
      <c r="F2742" s="156">
        <v>0.2</v>
      </c>
      <c r="G2742" s="157">
        <v>0</v>
      </c>
      <c r="H2742" s="158" t="e">
        <f t="shared" si="84"/>
        <v>#DIV/0!</v>
      </c>
      <c r="I2742" s="157">
        <f t="shared" si="85"/>
        <v>5.35</v>
      </c>
      <c r="J2742" t="s">
        <v>5533</v>
      </c>
      <c r="K2742" t="s">
        <v>197</v>
      </c>
      <c r="L2742" t="s">
        <v>5534</v>
      </c>
      <c r="M2742" t="s">
        <v>199</v>
      </c>
    </row>
    <row r="2743" spans="1:13" x14ac:dyDescent="0.25">
      <c r="A2743" t="s">
        <v>5987</v>
      </c>
      <c r="B2743" t="s">
        <v>6134</v>
      </c>
      <c r="C2743" t="s">
        <v>6135</v>
      </c>
      <c r="E2743">
        <v>1.07</v>
      </c>
      <c r="F2743" s="156">
        <v>0.2</v>
      </c>
      <c r="G2743" s="157">
        <v>0</v>
      </c>
      <c r="H2743" s="158" t="e">
        <f t="shared" si="84"/>
        <v>#DIV/0!</v>
      </c>
      <c r="I2743" s="157">
        <f t="shared" si="85"/>
        <v>5.35</v>
      </c>
      <c r="J2743" t="s">
        <v>5533</v>
      </c>
      <c r="K2743" t="s">
        <v>197</v>
      </c>
      <c r="L2743" t="s">
        <v>5534</v>
      </c>
      <c r="M2743" t="s">
        <v>199</v>
      </c>
    </row>
    <row r="2744" spans="1:13" x14ac:dyDescent="0.25">
      <c r="A2744" t="s">
        <v>5987</v>
      </c>
      <c r="B2744" t="s">
        <v>6136</v>
      </c>
      <c r="C2744" t="s">
        <v>6137</v>
      </c>
      <c r="E2744">
        <v>0.23</v>
      </c>
      <c r="F2744" s="156">
        <v>0.03</v>
      </c>
      <c r="G2744" s="157">
        <v>0</v>
      </c>
      <c r="H2744" s="158" t="e">
        <f t="shared" si="84"/>
        <v>#DIV/0!</v>
      </c>
      <c r="I2744" s="157">
        <f t="shared" si="85"/>
        <v>7.666666666666667</v>
      </c>
      <c r="J2744" t="s">
        <v>5533</v>
      </c>
      <c r="K2744" t="s">
        <v>197</v>
      </c>
      <c r="L2744" t="s">
        <v>5534</v>
      </c>
      <c r="M2744" t="s">
        <v>199</v>
      </c>
    </row>
    <row r="2745" spans="1:13" x14ac:dyDescent="0.25">
      <c r="A2745" t="s">
        <v>5987</v>
      </c>
      <c r="B2745" t="s">
        <v>6138</v>
      </c>
      <c r="C2745" t="s">
        <v>6139</v>
      </c>
      <c r="E2745">
        <v>0.23</v>
      </c>
      <c r="F2745" s="156">
        <v>0.03</v>
      </c>
      <c r="G2745" s="157">
        <v>0</v>
      </c>
      <c r="H2745" s="158" t="e">
        <f t="shared" si="84"/>
        <v>#DIV/0!</v>
      </c>
      <c r="I2745" s="157">
        <f t="shared" si="85"/>
        <v>7.666666666666667</v>
      </c>
      <c r="J2745" t="s">
        <v>5533</v>
      </c>
      <c r="K2745" t="s">
        <v>197</v>
      </c>
      <c r="L2745" t="s">
        <v>5534</v>
      </c>
      <c r="M2745" t="s">
        <v>199</v>
      </c>
    </row>
    <row r="2746" spans="1:13" x14ac:dyDescent="0.25">
      <c r="A2746" t="s">
        <v>5987</v>
      </c>
      <c r="B2746" t="s">
        <v>6140</v>
      </c>
      <c r="C2746" t="s">
        <v>6141</v>
      </c>
      <c r="E2746">
        <v>0.8982</v>
      </c>
      <c r="F2746" s="156">
        <v>0.185</v>
      </c>
      <c r="G2746" s="157">
        <v>0</v>
      </c>
      <c r="H2746" s="158" t="e">
        <f t="shared" si="84"/>
        <v>#DIV/0!</v>
      </c>
      <c r="I2746" s="157">
        <f t="shared" si="85"/>
        <v>4.8551351351351348</v>
      </c>
      <c r="J2746" t="s">
        <v>5567</v>
      </c>
      <c r="K2746" t="s">
        <v>231</v>
      </c>
      <c r="L2746" t="s">
        <v>5568</v>
      </c>
      <c r="M2746" t="s">
        <v>199</v>
      </c>
    </row>
    <row r="2747" spans="1:13" x14ac:dyDescent="0.25">
      <c r="A2747" t="s">
        <v>5987</v>
      </c>
      <c r="B2747" t="s">
        <v>6142</v>
      </c>
      <c r="C2747" t="s">
        <v>6143</v>
      </c>
      <c r="E2747">
        <v>0.50560000000000005</v>
      </c>
      <c r="F2747" s="156">
        <v>0.13</v>
      </c>
      <c r="G2747" s="157">
        <v>0</v>
      </c>
      <c r="H2747" s="158" t="e">
        <f t="shared" si="84"/>
        <v>#DIV/0!</v>
      </c>
      <c r="I2747" s="157">
        <f t="shared" si="85"/>
        <v>3.8892307692307693</v>
      </c>
      <c r="J2747" t="s">
        <v>202</v>
      </c>
      <c r="K2747" t="s">
        <v>244</v>
      </c>
      <c r="L2747" t="s">
        <v>204</v>
      </c>
      <c r="M2747" t="s">
        <v>199</v>
      </c>
    </row>
    <row r="2748" spans="1:13" x14ac:dyDescent="0.25">
      <c r="A2748" t="s">
        <v>5987</v>
      </c>
      <c r="B2748" t="s">
        <v>6144</v>
      </c>
      <c r="C2748" t="s">
        <v>6145</v>
      </c>
      <c r="E2748">
        <v>1.37</v>
      </c>
      <c r="F2748" s="156" t="e">
        <v>#N/A</v>
      </c>
      <c r="G2748" s="157" t="e">
        <v>#N/A</v>
      </c>
      <c r="H2748" s="158" t="e">
        <f t="shared" si="84"/>
        <v>#DIV/0!</v>
      </c>
      <c r="I2748" s="157" t="e">
        <f t="shared" si="85"/>
        <v>#N/A</v>
      </c>
      <c r="J2748" t="e">
        <v>#N/A</v>
      </c>
      <c r="K2748" t="s">
        <v>197</v>
      </c>
      <c r="L2748" t="s">
        <v>5534</v>
      </c>
      <c r="M2748" t="s">
        <v>199</v>
      </c>
    </row>
    <row r="2749" spans="1:13" x14ac:dyDescent="0.25">
      <c r="A2749" t="s">
        <v>5987</v>
      </c>
      <c r="B2749" t="s">
        <v>6146</v>
      </c>
      <c r="C2749" t="s">
        <v>6147</v>
      </c>
      <c r="E2749">
        <v>2.1568999999999998</v>
      </c>
      <c r="F2749" s="156">
        <v>0.6</v>
      </c>
      <c r="G2749" s="157">
        <v>0</v>
      </c>
      <c r="H2749" s="158" t="e">
        <f t="shared" si="84"/>
        <v>#DIV/0!</v>
      </c>
      <c r="I2749" s="157">
        <f t="shared" si="85"/>
        <v>3.5948333333333333</v>
      </c>
      <c r="J2749" t="s">
        <v>202</v>
      </c>
      <c r="K2749" t="s">
        <v>604</v>
      </c>
      <c r="L2749" t="s">
        <v>204</v>
      </c>
      <c r="M2749" t="s">
        <v>199</v>
      </c>
    </row>
    <row r="2750" spans="1:13" x14ac:dyDescent="0.25">
      <c r="A2750" t="s">
        <v>5987</v>
      </c>
      <c r="B2750" t="s">
        <v>6148</v>
      </c>
      <c r="C2750" t="s">
        <v>6149</v>
      </c>
      <c r="E2750">
        <v>4.0999999999999996</v>
      </c>
      <c r="F2750" s="156">
        <v>0.9</v>
      </c>
      <c r="G2750" s="157">
        <v>0</v>
      </c>
      <c r="H2750" s="158" t="e">
        <f t="shared" si="84"/>
        <v>#DIV/0!</v>
      </c>
      <c r="I2750" s="157">
        <f t="shared" si="85"/>
        <v>4.5555555555555554</v>
      </c>
      <c r="J2750" t="s">
        <v>5774</v>
      </c>
      <c r="K2750" t="s">
        <v>197</v>
      </c>
      <c r="L2750" t="s">
        <v>5775</v>
      </c>
      <c r="M2750" t="s">
        <v>199</v>
      </c>
    </row>
    <row r="2751" spans="1:13" x14ac:dyDescent="0.25">
      <c r="A2751" t="s">
        <v>5987</v>
      </c>
      <c r="B2751" t="s">
        <v>6150</v>
      </c>
      <c r="C2751" t="s">
        <v>6151</v>
      </c>
      <c r="E2751">
        <v>0.69</v>
      </c>
      <c r="F2751" s="156">
        <v>0.18</v>
      </c>
      <c r="G2751" s="157">
        <v>0</v>
      </c>
      <c r="H2751" s="158" t="e">
        <f t="shared" si="84"/>
        <v>#DIV/0!</v>
      </c>
      <c r="I2751" s="157">
        <f t="shared" si="85"/>
        <v>3.833333333333333</v>
      </c>
      <c r="J2751" t="s">
        <v>5992</v>
      </c>
      <c r="K2751" t="s">
        <v>244</v>
      </c>
      <c r="L2751" t="s">
        <v>5993</v>
      </c>
      <c r="M2751" t="s">
        <v>199</v>
      </c>
    </row>
    <row r="2752" spans="1:13" x14ac:dyDescent="0.25">
      <c r="A2752" t="s">
        <v>5987</v>
      </c>
      <c r="B2752" t="s">
        <v>6152</v>
      </c>
      <c r="C2752" t="s">
        <v>6153</v>
      </c>
      <c r="E2752">
        <v>4.9364999999999997</v>
      </c>
      <c r="F2752" s="156">
        <v>1</v>
      </c>
      <c r="G2752" s="157">
        <v>0</v>
      </c>
      <c r="H2752" s="158" t="e">
        <f t="shared" si="84"/>
        <v>#DIV/0!</v>
      </c>
      <c r="I2752" s="157">
        <f t="shared" si="85"/>
        <v>4.9364999999999997</v>
      </c>
      <c r="J2752" t="s">
        <v>202</v>
      </c>
      <c r="K2752" t="s">
        <v>244</v>
      </c>
      <c r="L2752" t="s">
        <v>204</v>
      </c>
      <c r="M2752" t="s">
        <v>199</v>
      </c>
    </row>
    <row r="2753" spans="1:13" x14ac:dyDescent="0.25">
      <c r="A2753" t="s">
        <v>5987</v>
      </c>
      <c r="B2753" t="s">
        <v>6154</v>
      </c>
      <c r="C2753" t="s">
        <v>6155</v>
      </c>
      <c r="E2753">
        <v>7.43</v>
      </c>
      <c r="F2753" s="156" t="e">
        <v>#N/A</v>
      </c>
      <c r="G2753" s="157" t="e">
        <v>#N/A</v>
      </c>
      <c r="H2753" s="158" t="e">
        <f t="shared" si="84"/>
        <v>#DIV/0!</v>
      </c>
      <c r="I2753" s="157" t="e">
        <f t="shared" si="85"/>
        <v>#N/A</v>
      </c>
      <c r="J2753" t="e">
        <v>#N/A</v>
      </c>
      <c r="K2753" t="s">
        <v>244</v>
      </c>
      <c r="L2753" t="s">
        <v>204</v>
      </c>
      <c r="M2753" t="s">
        <v>199</v>
      </c>
    </row>
    <row r="2754" spans="1:13" x14ac:dyDescent="0.25">
      <c r="A2754" t="s">
        <v>5987</v>
      </c>
      <c r="B2754" t="s">
        <v>6156</v>
      </c>
      <c r="C2754" t="s">
        <v>6157</v>
      </c>
      <c r="E2754">
        <v>5.6413000000000002</v>
      </c>
      <c r="F2754" s="156">
        <v>1</v>
      </c>
      <c r="G2754" s="157">
        <v>0</v>
      </c>
      <c r="H2754" s="158" t="e">
        <f t="shared" si="84"/>
        <v>#DIV/0!</v>
      </c>
      <c r="I2754" s="157">
        <f t="shared" si="85"/>
        <v>5.6413000000000002</v>
      </c>
      <c r="J2754" t="s">
        <v>202</v>
      </c>
      <c r="K2754" t="s">
        <v>839</v>
      </c>
      <c r="L2754" t="s">
        <v>204</v>
      </c>
      <c r="M2754" t="s">
        <v>199</v>
      </c>
    </row>
    <row r="2755" spans="1:13" x14ac:dyDescent="0.25">
      <c r="A2755" t="s">
        <v>5987</v>
      </c>
      <c r="B2755" t="s">
        <v>6158</v>
      </c>
      <c r="C2755" t="s">
        <v>6159</v>
      </c>
      <c r="E2755">
        <v>0.63690000000000002</v>
      </c>
      <c r="F2755" s="156" t="e">
        <v>#N/A</v>
      </c>
      <c r="G2755" s="157" t="e">
        <v>#N/A</v>
      </c>
      <c r="H2755" s="158" t="e">
        <f t="shared" ref="H2755:H2818" si="86">(D2755-E2755)/D2755</f>
        <v>#DIV/0!</v>
      </c>
      <c r="I2755" s="157" t="e">
        <f t="shared" ref="I2755:I2818" si="87">E2755/F2755</f>
        <v>#N/A</v>
      </c>
      <c r="J2755" t="s">
        <v>202</v>
      </c>
      <c r="K2755" t="s">
        <v>839</v>
      </c>
      <c r="L2755" t="s">
        <v>204</v>
      </c>
      <c r="M2755" t="s">
        <v>199</v>
      </c>
    </row>
    <row r="2756" spans="1:13" x14ac:dyDescent="0.25">
      <c r="A2756" t="s">
        <v>5987</v>
      </c>
      <c r="B2756" t="s">
        <v>6160</v>
      </c>
      <c r="C2756" t="s">
        <v>6161</v>
      </c>
      <c r="E2756">
        <v>1.68</v>
      </c>
      <c r="F2756" s="156" t="e">
        <v>#N/A</v>
      </c>
      <c r="G2756" s="157" t="e">
        <v>#N/A</v>
      </c>
      <c r="H2756" s="158" t="e">
        <f t="shared" si="86"/>
        <v>#DIV/0!</v>
      </c>
      <c r="I2756" s="157" t="e">
        <f t="shared" si="87"/>
        <v>#N/A</v>
      </c>
      <c r="J2756" t="s">
        <v>6046</v>
      </c>
      <c r="K2756" t="s">
        <v>839</v>
      </c>
      <c r="L2756" t="s">
        <v>6047</v>
      </c>
      <c r="M2756" t="s">
        <v>199</v>
      </c>
    </row>
    <row r="2757" spans="1:13" x14ac:dyDescent="0.25">
      <c r="A2757" t="s">
        <v>5987</v>
      </c>
      <c r="B2757" t="s">
        <v>6162</v>
      </c>
      <c r="C2757" t="s">
        <v>6163</v>
      </c>
      <c r="E2757">
        <v>1.5008999999999999</v>
      </c>
      <c r="F2757" s="156" t="e">
        <v>#N/A</v>
      </c>
      <c r="G2757" s="157" t="e">
        <v>#N/A</v>
      </c>
      <c r="H2757" s="158" t="e">
        <f t="shared" si="86"/>
        <v>#DIV/0!</v>
      </c>
      <c r="I2757" s="157" t="e">
        <f t="shared" si="87"/>
        <v>#N/A</v>
      </c>
      <c r="J2757" t="s">
        <v>202</v>
      </c>
      <c r="K2757" t="s">
        <v>208</v>
      </c>
      <c r="L2757" t="s">
        <v>204</v>
      </c>
      <c r="M2757" t="s">
        <v>199</v>
      </c>
    </row>
    <row r="2758" spans="1:13" x14ac:dyDescent="0.25">
      <c r="A2758" t="s">
        <v>5987</v>
      </c>
      <c r="B2758" t="s">
        <v>6164</v>
      </c>
      <c r="C2758" t="s">
        <v>6165</v>
      </c>
      <c r="E2758">
        <v>13.9137</v>
      </c>
      <c r="F2758" s="156" t="e">
        <v>#N/A</v>
      </c>
      <c r="G2758" s="157" t="e">
        <v>#N/A</v>
      </c>
      <c r="H2758" s="158" t="e">
        <f t="shared" si="86"/>
        <v>#DIV/0!</v>
      </c>
      <c r="I2758" s="157" t="e">
        <f t="shared" si="87"/>
        <v>#N/A</v>
      </c>
      <c r="J2758" t="s">
        <v>202</v>
      </c>
      <c r="K2758" t="s">
        <v>208</v>
      </c>
      <c r="L2758" t="s">
        <v>204</v>
      </c>
      <c r="M2758" t="s">
        <v>199</v>
      </c>
    </row>
    <row r="2759" spans="1:13" x14ac:dyDescent="0.25">
      <c r="A2759" t="s">
        <v>5987</v>
      </c>
      <c r="B2759" t="s">
        <v>6166</v>
      </c>
      <c r="C2759" t="s">
        <v>6167</v>
      </c>
      <c r="E2759">
        <v>6</v>
      </c>
      <c r="F2759" s="156">
        <v>1.5</v>
      </c>
      <c r="G2759" s="157">
        <v>0</v>
      </c>
      <c r="H2759" s="158" t="e">
        <f t="shared" si="86"/>
        <v>#DIV/0!</v>
      </c>
      <c r="I2759" s="157">
        <f t="shared" si="87"/>
        <v>4</v>
      </c>
      <c r="J2759" t="s">
        <v>5614</v>
      </c>
      <c r="K2759" t="s">
        <v>231</v>
      </c>
      <c r="L2759" t="s">
        <v>5615</v>
      </c>
      <c r="M2759" t="s">
        <v>199</v>
      </c>
    </row>
    <row r="2760" spans="1:13" x14ac:dyDescent="0.25">
      <c r="A2760" t="s">
        <v>5987</v>
      </c>
      <c r="B2760" t="s">
        <v>6168</v>
      </c>
      <c r="C2760" t="s">
        <v>6169</v>
      </c>
      <c r="E2760">
        <v>5.99</v>
      </c>
      <c r="F2760" s="156">
        <v>1</v>
      </c>
      <c r="G2760" s="157">
        <v>0</v>
      </c>
      <c r="H2760" s="158" t="e">
        <f t="shared" si="86"/>
        <v>#DIV/0!</v>
      </c>
      <c r="I2760" s="157">
        <f t="shared" si="87"/>
        <v>5.99</v>
      </c>
      <c r="J2760" t="s">
        <v>5614</v>
      </c>
      <c r="K2760" t="s">
        <v>231</v>
      </c>
      <c r="L2760" t="s">
        <v>5615</v>
      </c>
      <c r="M2760" t="s">
        <v>199</v>
      </c>
    </row>
    <row r="2761" spans="1:13" x14ac:dyDescent="0.25">
      <c r="A2761" t="s">
        <v>5987</v>
      </c>
      <c r="B2761" t="s">
        <v>6170</v>
      </c>
      <c r="C2761" t="s">
        <v>6171</v>
      </c>
      <c r="E2761">
        <v>0.95</v>
      </c>
      <c r="F2761" s="156">
        <v>0.125</v>
      </c>
      <c r="G2761" s="157">
        <v>0</v>
      </c>
      <c r="H2761" s="158" t="e">
        <f t="shared" si="86"/>
        <v>#DIV/0!</v>
      </c>
      <c r="I2761" s="157">
        <f t="shared" si="87"/>
        <v>7.6</v>
      </c>
      <c r="J2761" t="s">
        <v>5664</v>
      </c>
      <c r="K2761" t="s">
        <v>244</v>
      </c>
      <c r="L2761" t="s">
        <v>5665</v>
      </c>
      <c r="M2761" t="s">
        <v>199</v>
      </c>
    </row>
    <row r="2762" spans="1:13" x14ac:dyDescent="0.25">
      <c r="A2762" t="s">
        <v>5987</v>
      </c>
      <c r="B2762" t="s">
        <v>6172</v>
      </c>
      <c r="C2762" t="s">
        <v>6173</v>
      </c>
      <c r="E2762">
        <v>0.98</v>
      </c>
      <c r="F2762" s="156">
        <v>0.12</v>
      </c>
      <c r="G2762" s="157">
        <v>0</v>
      </c>
      <c r="H2762" s="158" t="e">
        <f t="shared" si="86"/>
        <v>#DIV/0!</v>
      </c>
      <c r="I2762" s="157">
        <f t="shared" si="87"/>
        <v>8.1666666666666661</v>
      </c>
      <c r="J2762" t="s">
        <v>5664</v>
      </c>
      <c r="K2762" t="s">
        <v>244</v>
      </c>
      <c r="L2762" t="s">
        <v>5665</v>
      </c>
      <c r="M2762" t="s">
        <v>199</v>
      </c>
    </row>
    <row r="2763" spans="1:13" x14ac:dyDescent="0.25">
      <c r="A2763" t="s">
        <v>5987</v>
      </c>
      <c r="B2763" t="s">
        <v>6174</v>
      </c>
      <c r="C2763" t="s">
        <v>6175</v>
      </c>
      <c r="E2763">
        <v>0.95</v>
      </c>
      <c r="F2763" s="156">
        <v>0.125</v>
      </c>
      <c r="G2763" s="157">
        <v>0</v>
      </c>
      <c r="H2763" s="158" t="e">
        <f t="shared" si="86"/>
        <v>#DIV/0!</v>
      </c>
      <c r="I2763" s="157">
        <f t="shared" si="87"/>
        <v>7.6</v>
      </c>
      <c r="J2763" t="s">
        <v>5664</v>
      </c>
      <c r="K2763" t="s">
        <v>244</v>
      </c>
      <c r="L2763" t="s">
        <v>5665</v>
      </c>
      <c r="M2763" t="s">
        <v>199</v>
      </c>
    </row>
    <row r="2764" spans="1:13" x14ac:dyDescent="0.25">
      <c r="A2764" t="s">
        <v>5987</v>
      </c>
      <c r="B2764" t="s">
        <v>6176</v>
      </c>
      <c r="C2764" t="s">
        <v>6177</v>
      </c>
      <c r="E2764">
        <v>0.95</v>
      </c>
      <c r="F2764" s="156">
        <v>0.125</v>
      </c>
      <c r="G2764" s="157">
        <v>0</v>
      </c>
      <c r="H2764" s="158" t="e">
        <f t="shared" si="86"/>
        <v>#DIV/0!</v>
      </c>
      <c r="I2764" s="157">
        <f t="shared" si="87"/>
        <v>7.6</v>
      </c>
      <c r="J2764" t="s">
        <v>5664</v>
      </c>
      <c r="K2764" t="s">
        <v>244</v>
      </c>
      <c r="L2764" t="s">
        <v>5665</v>
      </c>
      <c r="M2764" t="s">
        <v>199</v>
      </c>
    </row>
    <row r="2765" spans="1:13" x14ac:dyDescent="0.25">
      <c r="A2765" t="s">
        <v>5987</v>
      </c>
      <c r="B2765" t="s">
        <v>6178</v>
      </c>
      <c r="C2765" t="s">
        <v>6179</v>
      </c>
      <c r="E2765">
        <v>6.43</v>
      </c>
      <c r="F2765" s="156">
        <v>1</v>
      </c>
      <c r="G2765" s="157">
        <v>0</v>
      </c>
      <c r="H2765" s="158" t="e">
        <f t="shared" si="86"/>
        <v>#DIV/0!</v>
      </c>
      <c r="I2765" s="157">
        <f t="shared" si="87"/>
        <v>6.43</v>
      </c>
      <c r="J2765" t="s">
        <v>5664</v>
      </c>
      <c r="K2765" t="s">
        <v>244</v>
      </c>
      <c r="L2765" t="s">
        <v>5665</v>
      </c>
      <c r="M2765" t="s">
        <v>199</v>
      </c>
    </row>
    <row r="2766" spans="1:13" x14ac:dyDescent="0.25">
      <c r="A2766" t="s">
        <v>5987</v>
      </c>
      <c r="B2766" t="s">
        <v>6180</v>
      </c>
      <c r="C2766" t="s">
        <v>6181</v>
      </c>
      <c r="E2766">
        <v>5.53</v>
      </c>
      <c r="F2766" s="156" t="e">
        <v>#N/A</v>
      </c>
      <c r="G2766" s="157" t="e">
        <v>#N/A</v>
      </c>
      <c r="H2766" s="158" t="e">
        <f t="shared" si="86"/>
        <v>#DIV/0!</v>
      </c>
      <c r="I2766" s="157" t="e">
        <f t="shared" si="87"/>
        <v>#N/A</v>
      </c>
      <c r="J2766" t="s">
        <v>6046</v>
      </c>
      <c r="K2766" t="s">
        <v>244</v>
      </c>
      <c r="L2766" t="s">
        <v>6047</v>
      </c>
      <c r="M2766" t="s">
        <v>199</v>
      </c>
    </row>
    <row r="2767" spans="1:13" x14ac:dyDescent="0.25">
      <c r="A2767" t="s">
        <v>5987</v>
      </c>
      <c r="B2767" t="s">
        <v>6182</v>
      </c>
      <c r="C2767" t="s">
        <v>6183</v>
      </c>
      <c r="E2767">
        <v>0.97440000000000004</v>
      </c>
      <c r="F2767" s="156">
        <v>0.17499999999999999</v>
      </c>
      <c r="G2767" s="157">
        <v>0</v>
      </c>
      <c r="H2767" s="158" t="e">
        <f t="shared" si="86"/>
        <v>#DIV/0!</v>
      </c>
      <c r="I2767" s="157">
        <f t="shared" si="87"/>
        <v>5.5680000000000005</v>
      </c>
      <c r="J2767" t="s">
        <v>5533</v>
      </c>
      <c r="K2767" t="s">
        <v>197</v>
      </c>
      <c r="L2767" t="s">
        <v>5534</v>
      </c>
      <c r="M2767" t="s">
        <v>199</v>
      </c>
    </row>
    <row r="2768" spans="1:13" x14ac:dyDescent="0.25">
      <c r="A2768" t="s">
        <v>5987</v>
      </c>
      <c r="B2768" t="s">
        <v>6184</v>
      </c>
      <c r="C2768" t="s">
        <v>6185</v>
      </c>
      <c r="E2768">
        <v>0.65600000000000003</v>
      </c>
      <c r="F2768" s="156">
        <v>0.15</v>
      </c>
      <c r="G2768" s="157">
        <v>0</v>
      </c>
      <c r="H2768" s="158" t="e">
        <f t="shared" si="86"/>
        <v>#DIV/0!</v>
      </c>
      <c r="I2768" s="157">
        <f t="shared" si="87"/>
        <v>4.373333333333334</v>
      </c>
      <c r="J2768" t="s">
        <v>5561</v>
      </c>
      <c r="K2768" t="s">
        <v>197</v>
      </c>
      <c r="L2768" t="s">
        <v>5562</v>
      </c>
      <c r="M2768" t="s">
        <v>199</v>
      </c>
    </row>
    <row r="2769" spans="1:13" x14ac:dyDescent="0.25">
      <c r="A2769" t="s">
        <v>5987</v>
      </c>
      <c r="B2769" t="s">
        <v>6186</v>
      </c>
      <c r="C2769" t="s">
        <v>6187</v>
      </c>
      <c r="E2769">
        <v>1.4259999999999999</v>
      </c>
      <c r="F2769" s="156">
        <v>0.4</v>
      </c>
      <c r="G2769" s="157">
        <v>0</v>
      </c>
      <c r="H2769" s="158" t="e">
        <f t="shared" si="86"/>
        <v>#DIV/0!</v>
      </c>
      <c r="I2769" s="157">
        <f t="shared" si="87"/>
        <v>3.5649999999999995</v>
      </c>
      <c r="J2769" t="s">
        <v>5561</v>
      </c>
      <c r="K2769" t="s">
        <v>197</v>
      </c>
      <c r="L2769" t="s">
        <v>5562</v>
      </c>
      <c r="M2769" t="s">
        <v>199</v>
      </c>
    </row>
    <row r="2770" spans="1:13" x14ac:dyDescent="0.25">
      <c r="A2770" t="s">
        <v>5987</v>
      </c>
      <c r="B2770" t="s">
        <v>6188</v>
      </c>
      <c r="C2770" t="s">
        <v>6189</v>
      </c>
      <c r="E2770">
        <v>1.3015000000000001</v>
      </c>
      <c r="F2770" s="156" t="e">
        <v>#N/A</v>
      </c>
      <c r="G2770" s="157" t="e">
        <v>#N/A</v>
      </c>
      <c r="H2770" s="158" t="e">
        <f t="shared" si="86"/>
        <v>#DIV/0!</v>
      </c>
      <c r="I2770" s="157" t="e">
        <f t="shared" si="87"/>
        <v>#N/A</v>
      </c>
      <c r="J2770" t="e">
        <v>#N/A</v>
      </c>
      <c r="K2770" t="s">
        <v>604</v>
      </c>
      <c r="L2770" t="s">
        <v>204</v>
      </c>
      <c r="M2770" t="s">
        <v>199</v>
      </c>
    </row>
    <row r="2771" spans="1:13" x14ac:dyDescent="0.25">
      <c r="A2771" t="s">
        <v>5987</v>
      </c>
      <c r="B2771" t="s">
        <v>6190</v>
      </c>
      <c r="C2771" t="s">
        <v>6191</v>
      </c>
      <c r="E2771">
        <v>3.02</v>
      </c>
      <c r="F2771" s="156">
        <v>1</v>
      </c>
      <c r="G2771" s="157">
        <v>0</v>
      </c>
      <c r="H2771" s="158" t="e">
        <f t="shared" si="86"/>
        <v>#DIV/0!</v>
      </c>
      <c r="I2771" s="157">
        <f t="shared" si="87"/>
        <v>3.02</v>
      </c>
      <c r="J2771" t="s">
        <v>5541</v>
      </c>
      <c r="K2771" t="s">
        <v>244</v>
      </c>
      <c r="L2771" t="s">
        <v>5542</v>
      </c>
      <c r="M2771" t="s">
        <v>199</v>
      </c>
    </row>
    <row r="2772" spans="1:13" x14ac:dyDescent="0.25">
      <c r="A2772" t="s">
        <v>5987</v>
      </c>
      <c r="B2772" t="s">
        <v>6192</v>
      </c>
      <c r="C2772" t="s">
        <v>6193</v>
      </c>
      <c r="E2772">
        <v>0.96299999999999997</v>
      </c>
      <c r="F2772" s="156" t="e">
        <v>#N/A</v>
      </c>
      <c r="G2772" s="157" t="e">
        <v>#N/A</v>
      </c>
      <c r="H2772" s="158" t="e">
        <f t="shared" si="86"/>
        <v>#DIV/0!</v>
      </c>
      <c r="I2772" s="157" t="e">
        <f t="shared" si="87"/>
        <v>#N/A</v>
      </c>
      <c r="J2772" t="e">
        <v>#N/A</v>
      </c>
      <c r="K2772" t="s">
        <v>604</v>
      </c>
      <c r="L2772" t="s">
        <v>204</v>
      </c>
      <c r="M2772" t="s">
        <v>199</v>
      </c>
    </row>
    <row r="2773" spans="1:13" x14ac:dyDescent="0.25">
      <c r="A2773" t="s">
        <v>5987</v>
      </c>
      <c r="B2773" t="s">
        <v>6194</v>
      </c>
      <c r="C2773" t="s">
        <v>6195</v>
      </c>
      <c r="E2773">
        <v>7.07</v>
      </c>
      <c r="F2773" s="156">
        <v>1.65</v>
      </c>
      <c r="G2773" s="157">
        <v>0</v>
      </c>
      <c r="H2773" s="158" t="e">
        <f t="shared" si="86"/>
        <v>#DIV/0!</v>
      </c>
      <c r="I2773" s="157">
        <f t="shared" si="87"/>
        <v>4.2848484848484851</v>
      </c>
      <c r="J2773" t="s">
        <v>202</v>
      </c>
      <c r="K2773" t="s">
        <v>604</v>
      </c>
      <c r="L2773" t="s">
        <v>204</v>
      </c>
      <c r="M2773" t="s">
        <v>199</v>
      </c>
    </row>
    <row r="2774" spans="1:13" x14ac:dyDescent="0.25">
      <c r="A2774" t="s">
        <v>5987</v>
      </c>
      <c r="B2774" t="s">
        <v>6196</v>
      </c>
      <c r="C2774" t="s">
        <v>6197</v>
      </c>
      <c r="E2774">
        <v>5.33</v>
      </c>
      <c r="F2774" s="156">
        <v>1.5</v>
      </c>
      <c r="G2774" s="157">
        <v>0</v>
      </c>
      <c r="H2774" s="158" t="e">
        <f t="shared" si="86"/>
        <v>#DIV/0!</v>
      </c>
      <c r="I2774" s="157">
        <f t="shared" si="87"/>
        <v>3.5533333333333332</v>
      </c>
      <c r="J2774" t="s">
        <v>202</v>
      </c>
      <c r="K2774" t="s">
        <v>958</v>
      </c>
      <c r="L2774" t="s">
        <v>204</v>
      </c>
      <c r="M2774" t="s">
        <v>199</v>
      </c>
    </row>
    <row r="2775" spans="1:13" x14ac:dyDescent="0.25">
      <c r="A2775" t="s">
        <v>5987</v>
      </c>
      <c r="B2775" t="s">
        <v>6198</v>
      </c>
      <c r="C2775" t="s">
        <v>6199</v>
      </c>
      <c r="E2775">
        <v>8.7594999999999992</v>
      </c>
      <c r="F2775" s="156" t="e">
        <v>#N/A</v>
      </c>
      <c r="G2775" s="157" t="e">
        <v>#N/A</v>
      </c>
      <c r="H2775" s="158" t="e">
        <f t="shared" si="86"/>
        <v>#DIV/0!</v>
      </c>
      <c r="I2775" s="157" t="e">
        <f t="shared" si="87"/>
        <v>#N/A</v>
      </c>
      <c r="J2775" t="s">
        <v>202</v>
      </c>
      <c r="K2775" t="s">
        <v>839</v>
      </c>
      <c r="L2775" t="s">
        <v>204</v>
      </c>
      <c r="M2775" t="s">
        <v>199</v>
      </c>
    </row>
    <row r="2776" spans="1:13" x14ac:dyDescent="0.25">
      <c r="A2776" t="s">
        <v>5987</v>
      </c>
      <c r="B2776" t="s">
        <v>6200</v>
      </c>
      <c r="C2776" t="s">
        <v>6201</v>
      </c>
      <c r="E2776">
        <v>1.1662999999999999</v>
      </c>
      <c r="F2776" s="156" t="e">
        <v>#N/A</v>
      </c>
      <c r="G2776" s="157" t="e">
        <v>#N/A</v>
      </c>
      <c r="H2776" s="158" t="e">
        <f t="shared" si="86"/>
        <v>#DIV/0!</v>
      </c>
      <c r="I2776" s="157" t="e">
        <f t="shared" si="87"/>
        <v>#N/A</v>
      </c>
      <c r="J2776" t="e">
        <v>#N/A</v>
      </c>
      <c r="K2776" t="s">
        <v>839</v>
      </c>
      <c r="L2776" t="s">
        <v>204</v>
      </c>
      <c r="M2776" t="s">
        <v>199</v>
      </c>
    </row>
    <row r="2777" spans="1:13" x14ac:dyDescent="0.25">
      <c r="A2777" t="s">
        <v>5987</v>
      </c>
      <c r="B2777" t="s">
        <v>6202</v>
      </c>
      <c r="C2777" t="s">
        <v>6203</v>
      </c>
      <c r="E2777">
        <v>1.1633</v>
      </c>
      <c r="F2777" s="156">
        <v>0.11</v>
      </c>
      <c r="G2777" s="157">
        <v>0</v>
      </c>
      <c r="H2777" s="158" t="e">
        <f t="shared" si="86"/>
        <v>#DIV/0!</v>
      </c>
      <c r="I2777" s="157">
        <f t="shared" si="87"/>
        <v>10.575454545454546</v>
      </c>
      <c r="J2777" t="s">
        <v>202</v>
      </c>
      <c r="K2777" t="s">
        <v>839</v>
      </c>
      <c r="L2777" t="s">
        <v>204</v>
      </c>
      <c r="M2777" t="s">
        <v>199</v>
      </c>
    </row>
    <row r="2778" spans="1:13" x14ac:dyDescent="0.25">
      <c r="A2778" t="s">
        <v>5987</v>
      </c>
      <c r="B2778" t="s">
        <v>6204</v>
      </c>
      <c r="C2778" t="s">
        <v>6205</v>
      </c>
      <c r="E2778">
        <v>8.1239000000000008</v>
      </c>
      <c r="F2778" s="156" t="e">
        <v>#N/A</v>
      </c>
      <c r="G2778" s="157" t="e">
        <v>#N/A</v>
      </c>
      <c r="H2778" s="158" t="e">
        <f t="shared" si="86"/>
        <v>#DIV/0!</v>
      </c>
      <c r="I2778" s="157" t="e">
        <f t="shared" si="87"/>
        <v>#N/A</v>
      </c>
      <c r="J2778" t="s">
        <v>202</v>
      </c>
      <c r="K2778" t="s">
        <v>839</v>
      </c>
      <c r="L2778" t="s">
        <v>204</v>
      </c>
      <c r="M2778" t="s">
        <v>199</v>
      </c>
    </row>
    <row r="2779" spans="1:13" x14ac:dyDescent="0.25">
      <c r="A2779" t="s">
        <v>5987</v>
      </c>
      <c r="B2779" t="s">
        <v>6206</v>
      </c>
      <c r="C2779" t="s">
        <v>6207</v>
      </c>
      <c r="E2779">
        <v>1.1399999999999999</v>
      </c>
      <c r="F2779" s="156" t="e">
        <v>#N/A</v>
      </c>
      <c r="G2779" s="157" t="e">
        <v>#N/A</v>
      </c>
      <c r="H2779" s="158" t="e">
        <f t="shared" si="86"/>
        <v>#DIV/0!</v>
      </c>
      <c r="I2779" s="157" t="e">
        <f t="shared" si="87"/>
        <v>#N/A</v>
      </c>
      <c r="J2779" t="s">
        <v>202</v>
      </c>
      <c r="K2779" t="s">
        <v>839</v>
      </c>
      <c r="L2779" t="s">
        <v>204</v>
      </c>
      <c r="M2779" t="s">
        <v>199</v>
      </c>
    </row>
    <row r="2780" spans="1:13" x14ac:dyDescent="0.25">
      <c r="A2780" t="s">
        <v>5987</v>
      </c>
      <c r="B2780" t="s">
        <v>6208</v>
      </c>
      <c r="C2780" t="s">
        <v>6209</v>
      </c>
      <c r="E2780">
        <v>6.9</v>
      </c>
      <c r="F2780" s="156">
        <v>2</v>
      </c>
      <c r="G2780" s="157">
        <v>0</v>
      </c>
      <c r="H2780" s="158" t="e">
        <f t="shared" si="86"/>
        <v>#DIV/0!</v>
      </c>
      <c r="I2780" s="157">
        <f t="shared" si="87"/>
        <v>3.45</v>
      </c>
      <c r="J2780" t="s">
        <v>5664</v>
      </c>
      <c r="K2780" t="s">
        <v>244</v>
      </c>
      <c r="L2780" t="s">
        <v>5665</v>
      </c>
      <c r="M2780" t="s">
        <v>199</v>
      </c>
    </row>
    <row r="2781" spans="1:13" x14ac:dyDescent="0.25">
      <c r="A2781" t="s">
        <v>5987</v>
      </c>
      <c r="B2781" t="s">
        <v>6210</v>
      </c>
      <c r="C2781" t="s">
        <v>6211</v>
      </c>
      <c r="E2781">
        <v>1.9418</v>
      </c>
      <c r="F2781" s="156">
        <v>0.2</v>
      </c>
      <c r="G2781" s="157">
        <v>0</v>
      </c>
      <c r="H2781" s="158" t="e">
        <f t="shared" si="86"/>
        <v>#DIV/0!</v>
      </c>
      <c r="I2781" s="157">
        <f t="shared" si="87"/>
        <v>9.7089999999999996</v>
      </c>
      <c r="J2781" t="s">
        <v>202</v>
      </c>
      <c r="K2781" t="s">
        <v>208</v>
      </c>
      <c r="L2781" t="s">
        <v>204</v>
      </c>
      <c r="M2781" t="s">
        <v>199</v>
      </c>
    </row>
    <row r="2782" spans="1:13" x14ac:dyDescent="0.25">
      <c r="A2782" t="s">
        <v>5987</v>
      </c>
      <c r="B2782" t="s">
        <v>6212</v>
      </c>
      <c r="C2782" t="s">
        <v>6213</v>
      </c>
      <c r="E2782">
        <v>1.7316</v>
      </c>
      <c r="F2782" s="156">
        <v>0.2</v>
      </c>
      <c r="G2782" s="157">
        <v>0</v>
      </c>
      <c r="H2782" s="158" t="e">
        <f t="shared" si="86"/>
        <v>#DIV/0!</v>
      </c>
      <c r="I2782" s="157">
        <f t="shared" si="87"/>
        <v>8.6579999999999995</v>
      </c>
      <c r="J2782" t="s">
        <v>202</v>
      </c>
      <c r="K2782" t="s">
        <v>208</v>
      </c>
      <c r="L2782" t="s">
        <v>204</v>
      </c>
      <c r="M2782" t="s">
        <v>199</v>
      </c>
    </row>
    <row r="2783" spans="1:13" x14ac:dyDescent="0.25">
      <c r="A2783" t="s">
        <v>5987</v>
      </c>
      <c r="B2783" t="s">
        <v>6214</v>
      </c>
      <c r="C2783" t="s">
        <v>6215</v>
      </c>
      <c r="E2783">
        <v>1.7316</v>
      </c>
      <c r="F2783" s="156">
        <v>0.2</v>
      </c>
      <c r="G2783" s="157">
        <v>0</v>
      </c>
      <c r="H2783" s="158" t="e">
        <f t="shared" si="86"/>
        <v>#DIV/0!</v>
      </c>
      <c r="I2783" s="157">
        <f t="shared" si="87"/>
        <v>8.6579999999999995</v>
      </c>
      <c r="J2783" t="s">
        <v>202</v>
      </c>
      <c r="K2783" t="s">
        <v>208</v>
      </c>
      <c r="L2783" t="s">
        <v>204</v>
      </c>
      <c r="M2783" t="s">
        <v>199</v>
      </c>
    </row>
    <row r="2784" spans="1:13" x14ac:dyDescent="0.25">
      <c r="A2784" t="s">
        <v>5987</v>
      </c>
      <c r="B2784" t="s">
        <v>6216</v>
      </c>
      <c r="C2784" t="s">
        <v>6217</v>
      </c>
      <c r="E2784">
        <v>0.80659999999999998</v>
      </c>
      <c r="F2784" s="156">
        <v>0.25</v>
      </c>
      <c r="G2784" s="157">
        <v>0</v>
      </c>
      <c r="H2784" s="158" t="e">
        <f t="shared" si="86"/>
        <v>#DIV/0!</v>
      </c>
      <c r="I2784" s="157">
        <f t="shared" si="87"/>
        <v>3.2263999999999999</v>
      </c>
      <c r="J2784" t="s">
        <v>202</v>
      </c>
      <c r="K2784" t="s">
        <v>208</v>
      </c>
      <c r="L2784" t="s">
        <v>204</v>
      </c>
      <c r="M2784" t="s">
        <v>199</v>
      </c>
    </row>
    <row r="2785" spans="1:13" x14ac:dyDescent="0.25">
      <c r="A2785" t="s">
        <v>5987</v>
      </c>
      <c r="B2785" t="s">
        <v>6218</v>
      </c>
      <c r="C2785" t="s">
        <v>6219</v>
      </c>
      <c r="E2785">
        <v>0.501</v>
      </c>
      <c r="F2785" s="156">
        <v>0.125</v>
      </c>
      <c r="G2785" s="157">
        <v>0</v>
      </c>
      <c r="H2785" s="158" t="e">
        <f t="shared" si="86"/>
        <v>#DIV/0!</v>
      </c>
      <c r="I2785" s="157">
        <f t="shared" si="87"/>
        <v>4.008</v>
      </c>
      <c r="J2785" t="s">
        <v>6220</v>
      </c>
      <c r="K2785" t="s">
        <v>208</v>
      </c>
      <c r="L2785" t="s">
        <v>6221</v>
      </c>
      <c r="M2785" t="s">
        <v>199</v>
      </c>
    </row>
    <row r="2786" spans="1:13" x14ac:dyDescent="0.25">
      <c r="A2786" t="s">
        <v>5987</v>
      </c>
      <c r="B2786" t="s">
        <v>6222</v>
      </c>
      <c r="C2786" t="s">
        <v>6223</v>
      </c>
      <c r="E2786">
        <v>1.57</v>
      </c>
      <c r="F2786" s="156">
        <v>0.34899999999999998</v>
      </c>
      <c r="G2786" s="157">
        <v>0</v>
      </c>
      <c r="H2786" s="158" t="e">
        <f t="shared" si="86"/>
        <v>#DIV/0!</v>
      </c>
      <c r="I2786" s="157">
        <f t="shared" si="87"/>
        <v>4.4985673352435533</v>
      </c>
      <c r="J2786" t="s">
        <v>2964</v>
      </c>
      <c r="K2786" t="s">
        <v>1941</v>
      </c>
      <c r="L2786" t="s">
        <v>2965</v>
      </c>
      <c r="M2786" t="s">
        <v>199</v>
      </c>
    </row>
    <row r="2787" spans="1:13" x14ac:dyDescent="0.25">
      <c r="A2787" t="s">
        <v>5987</v>
      </c>
      <c r="B2787" t="s">
        <v>6224</v>
      </c>
      <c r="C2787" t="s">
        <v>6225</v>
      </c>
      <c r="E2787">
        <v>1.2414000000000001</v>
      </c>
      <c r="F2787" s="156">
        <v>0.2</v>
      </c>
      <c r="G2787" s="157">
        <v>0</v>
      </c>
      <c r="H2787" s="158" t="e">
        <f t="shared" si="86"/>
        <v>#DIV/0!</v>
      </c>
      <c r="I2787" s="157">
        <f t="shared" si="87"/>
        <v>6.2069999999999999</v>
      </c>
      <c r="J2787" t="s">
        <v>202</v>
      </c>
      <c r="K2787" t="s">
        <v>305</v>
      </c>
      <c r="L2787" t="s">
        <v>204</v>
      </c>
      <c r="M2787" t="s">
        <v>199</v>
      </c>
    </row>
    <row r="2788" spans="1:13" x14ac:dyDescent="0.25">
      <c r="A2788" t="s">
        <v>5987</v>
      </c>
      <c r="B2788" t="s">
        <v>6226</v>
      </c>
      <c r="C2788" t="s">
        <v>6227</v>
      </c>
      <c r="E2788">
        <v>0.73799999999999999</v>
      </c>
      <c r="F2788" s="156">
        <v>0.27</v>
      </c>
      <c r="G2788" s="157">
        <v>0</v>
      </c>
      <c r="H2788" s="158" t="e">
        <f t="shared" si="86"/>
        <v>#DIV/0!</v>
      </c>
      <c r="I2788" s="157">
        <f t="shared" si="87"/>
        <v>2.7333333333333329</v>
      </c>
      <c r="J2788" t="s">
        <v>202</v>
      </c>
      <c r="K2788" t="s">
        <v>231</v>
      </c>
      <c r="L2788" t="s">
        <v>204</v>
      </c>
      <c r="M2788" t="s">
        <v>199</v>
      </c>
    </row>
    <row r="2789" spans="1:13" x14ac:dyDescent="0.25">
      <c r="A2789" t="s">
        <v>5987</v>
      </c>
      <c r="B2789" t="s">
        <v>6228</v>
      </c>
      <c r="C2789" t="s">
        <v>6229</v>
      </c>
      <c r="E2789">
        <v>0.36</v>
      </c>
      <c r="F2789" s="156">
        <v>0.1</v>
      </c>
      <c r="G2789" s="157">
        <v>0</v>
      </c>
      <c r="H2789" s="158" t="e">
        <f t="shared" si="86"/>
        <v>#DIV/0!</v>
      </c>
      <c r="I2789" s="157">
        <f t="shared" si="87"/>
        <v>3.5999999999999996</v>
      </c>
      <c r="J2789" t="s">
        <v>5614</v>
      </c>
      <c r="K2789" t="s">
        <v>231</v>
      </c>
      <c r="L2789" t="s">
        <v>5615</v>
      </c>
      <c r="M2789" t="s">
        <v>199</v>
      </c>
    </row>
    <row r="2790" spans="1:13" x14ac:dyDescent="0.25">
      <c r="A2790" t="s">
        <v>5987</v>
      </c>
      <c r="B2790" t="s">
        <v>6230</v>
      </c>
      <c r="C2790" t="s">
        <v>6231</v>
      </c>
      <c r="E2790">
        <v>2.5449999999999999</v>
      </c>
      <c r="F2790" s="156">
        <v>0.5</v>
      </c>
      <c r="G2790" s="157">
        <v>0</v>
      </c>
      <c r="H2790" s="158" t="e">
        <f t="shared" si="86"/>
        <v>#DIV/0!</v>
      </c>
      <c r="I2790" s="157">
        <f t="shared" si="87"/>
        <v>5.09</v>
      </c>
      <c r="J2790" t="s">
        <v>5680</v>
      </c>
      <c r="K2790" t="s">
        <v>604</v>
      </c>
      <c r="L2790" t="s">
        <v>5681</v>
      </c>
      <c r="M2790" t="s">
        <v>199</v>
      </c>
    </row>
    <row r="2791" spans="1:13" x14ac:dyDescent="0.25">
      <c r="A2791" t="s">
        <v>5987</v>
      </c>
      <c r="B2791" t="s">
        <v>6232</v>
      </c>
      <c r="C2791" t="s">
        <v>6233</v>
      </c>
      <c r="E2791">
        <v>0.77910000000000001</v>
      </c>
      <c r="F2791" s="156">
        <v>0.18</v>
      </c>
      <c r="G2791" s="157">
        <v>0</v>
      </c>
      <c r="H2791" s="158" t="e">
        <f t="shared" si="86"/>
        <v>#DIV/0!</v>
      </c>
      <c r="I2791" s="157">
        <f t="shared" si="87"/>
        <v>4.3283333333333331</v>
      </c>
      <c r="J2791" t="s">
        <v>5606</v>
      </c>
      <c r="K2791" t="s">
        <v>197</v>
      </c>
      <c r="L2791" t="s">
        <v>5607</v>
      </c>
      <c r="M2791" t="s">
        <v>199</v>
      </c>
    </row>
    <row r="2792" spans="1:13" x14ac:dyDescent="0.25">
      <c r="A2792" t="s">
        <v>5987</v>
      </c>
      <c r="B2792" t="s">
        <v>6234</v>
      </c>
      <c r="C2792" t="s">
        <v>6235</v>
      </c>
      <c r="E2792">
        <v>3.41</v>
      </c>
      <c r="F2792" s="156">
        <v>1</v>
      </c>
      <c r="G2792" s="157">
        <v>0</v>
      </c>
      <c r="H2792" s="158" t="e">
        <f t="shared" si="86"/>
        <v>#DIV/0!</v>
      </c>
      <c r="I2792" s="157">
        <f t="shared" si="87"/>
        <v>3.41</v>
      </c>
      <c r="J2792" t="s">
        <v>6086</v>
      </c>
      <c r="K2792" t="s">
        <v>231</v>
      </c>
      <c r="L2792" t="s">
        <v>6087</v>
      </c>
      <c r="M2792" t="s">
        <v>199</v>
      </c>
    </row>
    <row r="2793" spans="1:13" x14ac:dyDescent="0.25">
      <c r="A2793" t="s">
        <v>5987</v>
      </c>
      <c r="B2793" t="s">
        <v>6236</v>
      </c>
      <c r="C2793" t="s">
        <v>6237</v>
      </c>
      <c r="E2793">
        <v>1.1131</v>
      </c>
      <c r="F2793" s="156">
        <v>0.33</v>
      </c>
      <c r="G2793" s="157">
        <v>0</v>
      </c>
      <c r="H2793" s="158" t="e">
        <f t="shared" si="86"/>
        <v>#DIV/0!</v>
      </c>
      <c r="I2793" s="157">
        <f t="shared" si="87"/>
        <v>3.3730303030303026</v>
      </c>
      <c r="J2793" t="s">
        <v>202</v>
      </c>
      <c r="K2793" t="s">
        <v>231</v>
      </c>
      <c r="L2793" t="s">
        <v>204</v>
      </c>
      <c r="M2793" t="s">
        <v>199</v>
      </c>
    </row>
    <row r="2794" spans="1:13" x14ac:dyDescent="0.25">
      <c r="A2794" t="s">
        <v>5987</v>
      </c>
      <c r="B2794" t="s">
        <v>6238</v>
      </c>
      <c r="C2794" t="s">
        <v>6239</v>
      </c>
      <c r="E2794">
        <v>2.2999999999999998</v>
      </c>
      <c r="F2794" s="156">
        <v>0.5</v>
      </c>
      <c r="G2794" s="157">
        <v>0</v>
      </c>
      <c r="H2794" s="158" t="e">
        <f t="shared" si="86"/>
        <v>#DIV/0!</v>
      </c>
      <c r="I2794" s="157">
        <f t="shared" si="87"/>
        <v>4.5999999999999996</v>
      </c>
      <c r="J2794" t="s">
        <v>6046</v>
      </c>
      <c r="K2794" t="s">
        <v>604</v>
      </c>
      <c r="L2794" t="s">
        <v>6047</v>
      </c>
      <c r="M2794" t="s">
        <v>199</v>
      </c>
    </row>
    <row r="2795" spans="1:13" x14ac:dyDescent="0.25">
      <c r="A2795" t="s">
        <v>5987</v>
      </c>
      <c r="B2795" t="s">
        <v>6240</v>
      </c>
      <c r="C2795" t="s">
        <v>6241</v>
      </c>
      <c r="E2795">
        <v>1.23</v>
      </c>
      <c r="F2795" s="156">
        <v>0.5</v>
      </c>
      <c r="G2795" s="157">
        <v>0</v>
      </c>
      <c r="H2795" s="158" t="e">
        <f t="shared" si="86"/>
        <v>#DIV/0!</v>
      </c>
      <c r="I2795" s="157">
        <f t="shared" si="87"/>
        <v>2.46</v>
      </c>
      <c r="J2795" t="s">
        <v>6046</v>
      </c>
      <c r="K2795" t="s">
        <v>604</v>
      </c>
      <c r="L2795" t="s">
        <v>6047</v>
      </c>
      <c r="M2795" t="s">
        <v>199</v>
      </c>
    </row>
    <row r="2796" spans="1:13" x14ac:dyDescent="0.25">
      <c r="A2796" t="s">
        <v>5987</v>
      </c>
      <c r="B2796" t="s">
        <v>6242</v>
      </c>
      <c r="C2796" t="s">
        <v>6243</v>
      </c>
      <c r="E2796">
        <v>1.08</v>
      </c>
      <c r="F2796" s="156">
        <v>0.15</v>
      </c>
      <c r="G2796" s="157">
        <v>0</v>
      </c>
      <c r="H2796" s="158" t="e">
        <f t="shared" si="86"/>
        <v>#DIV/0!</v>
      </c>
      <c r="I2796" s="157">
        <f t="shared" si="87"/>
        <v>7.2000000000000011</v>
      </c>
      <c r="J2796" t="s">
        <v>5664</v>
      </c>
      <c r="K2796" t="s">
        <v>208</v>
      </c>
      <c r="L2796" t="s">
        <v>5665</v>
      </c>
      <c r="M2796" t="s">
        <v>199</v>
      </c>
    </row>
    <row r="2797" spans="1:13" x14ac:dyDescent="0.25">
      <c r="A2797" t="s">
        <v>5987</v>
      </c>
      <c r="B2797" t="s">
        <v>6244</v>
      </c>
      <c r="C2797" t="s">
        <v>6245</v>
      </c>
      <c r="E2797">
        <v>4.6879999999999997</v>
      </c>
      <c r="F2797" s="156">
        <v>1</v>
      </c>
      <c r="G2797" s="157">
        <v>0</v>
      </c>
      <c r="H2797" s="158" t="e">
        <f t="shared" si="86"/>
        <v>#DIV/0!</v>
      </c>
      <c r="I2797" s="157">
        <f t="shared" si="87"/>
        <v>4.6879999999999997</v>
      </c>
      <c r="J2797" t="s">
        <v>5573</v>
      </c>
      <c r="K2797" t="s">
        <v>197</v>
      </c>
      <c r="L2797" t="s">
        <v>5574</v>
      </c>
      <c r="M2797" t="s">
        <v>199</v>
      </c>
    </row>
    <row r="2798" spans="1:13" x14ac:dyDescent="0.25">
      <c r="A2798" t="s">
        <v>5987</v>
      </c>
      <c r="B2798" t="s">
        <v>6246</v>
      </c>
      <c r="C2798" t="s">
        <v>6247</v>
      </c>
      <c r="E2798">
        <v>4.6879999999999997</v>
      </c>
      <c r="F2798" s="156">
        <v>1</v>
      </c>
      <c r="G2798" s="157">
        <v>0</v>
      </c>
      <c r="H2798" s="158" t="e">
        <f t="shared" si="86"/>
        <v>#DIV/0!</v>
      </c>
      <c r="I2798" s="157">
        <f t="shared" si="87"/>
        <v>4.6879999999999997</v>
      </c>
      <c r="J2798" t="s">
        <v>5573</v>
      </c>
      <c r="K2798" t="s">
        <v>197</v>
      </c>
      <c r="L2798" t="s">
        <v>5574</v>
      </c>
      <c r="M2798" t="s">
        <v>199</v>
      </c>
    </row>
    <row r="2799" spans="1:13" x14ac:dyDescent="0.25">
      <c r="A2799" t="s">
        <v>5987</v>
      </c>
      <c r="B2799" t="s">
        <v>6248</v>
      </c>
      <c r="C2799" t="s">
        <v>6249</v>
      </c>
      <c r="E2799">
        <v>0.8</v>
      </c>
      <c r="F2799" s="156">
        <v>0.25</v>
      </c>
      <c r="G2799" s="157">
        <v>0</v>
      </c>
      <c r="H2799" s="158" t="e">
        <f t="shared" si="86"/>
        <v>#DIV/0!</v>
      </c>
      <c r="I2799" s="157">
        <f t="shared" si="87"/>
        <v>3.2</v>
      </c>
      <c r="J2799" t="s">
        <v>5614</v>
      </c>
      <c r="K2799" t="s">
        <v>231</v>
      </c>
      <c r="L2799" t="s">
        <v>5615</v>
      </c>
      <c r="M2799" t="s">
        <v>199</v>
      </c>
    </row>
    <row r="2800" spans="1:13" x14ac:dyDescent="0.25">
      <c r="A2800" t="s">
        <v>5987</v>
      </c>
      <c r="B2800" t="s">
        <v>6250</v>
      </c>
      <c r="C2800" t="s">
        <v>6251</v>
      </c>
      <c r="E2800">
        <v>4.1814</v>
      </c>
      <c r="F2800" s="156">
        <v>1</v>
      </c>
      <c r="G2800" s="157">
        <v>0</v>
      </c>
      <c r="H2800" s="158" t="e">
        <f t="shared" si="86"/>
        <v>#DIV/0!</v>
      </c>
      <c r="I2800" s="157">
        <f t="shared" si="87"/>
        <v>4.1814</v>
      </c>
      <c r="J2800" t="s">
        <v>5606</v>
      </c>
      <c r="K2800" t="s">
        <v>197</v>
      </c>
      <c r="L2800" t="s">
        <v>5607</v>
      </c>
      <c r="M2800" t="s">
        <v>199</v>
      </c>
    </row>
    <row r="2801" spans="1:13" x14ac:dyDescent="0.25">
      <c r="A2801" t="s">
        <v>5987</v>
      </c>
      <c r="B2801" t="s">
        <v>6252</v>
      </c>
      <c r="C2801" t="s">
        <v>6253</v>
      </c>
      <c r="E2801">
        <v>0.83830000000000005</v>
      </c>
      <c r="F2801" s="156">
        <v>0.14000000000000001</v>
      </c>
      <c r="G2801" s="157">
        <v>0</v>
      </c>
      <c r="H2801" s="158" t="e">
        <f t="shared" si="86"/>
        <v>#DIV/0!</v>
      </c>
      <c r="I2801" s="157">
        <f t="shared" si="87"/>
        <v>5.987857142857143</v>
      </c>
      <c r="J2801" t="s">
        <v>5606</v>
      </c>
      <c r="K2801" t="s">
        <v>197</v>
      </c>
      <c r="L2801" t="s">
        <v>5607</v>
      </c>
      <c r="M2801" t="s">
        <v>199</v>
      </c>
    </row>
    <row r="2802" spans="1:13" x14ac:dyDescent="0.25">
      <c r="A2802" t="s">
        <v>5987</v>
      </c>
      <c r="B2802" t="s">
        <v>6254</v>
      </c>
      <c r="C2802" t="s">
        <v>6255</v>
      </c>
      <c r="E2802">
        <v>1.52</v>
      </c>
      <c r="F2802" s="156">
        <v>0.3</v>
      </c>
      <c r="G2802" s="157">
        <v>0</v>
      </c>
      <c r="H2802" s="158" t="e">
        <f t="shared" si="86"/>
        <v>#DIV/0!</v>
      </c>
      <c r="I2802" s="157">
        <f t="shared" si="87"/>
        <v>5.0666666666666673</v>
      </c>
      <c r="J2802" t="s">
        <v>5606</v>
      </c>
      <c r="K2802" t="s">
        <v>197</v>
      </c>
      <c r="L2802" t="s">
        <v>5607</v>
      </c>
      <c r="M2802" t="s">
        <v>199</v>
      </c>
    </row>
    <row r="2803" spans="1:13" x14ac:dyDescent="0.25">
      <c r="A2803" t="s">
        <v>5987</v>
      </c>
      <c r="B2803" t="s">
        <v>6256</v>
      </c>
      <c r="C2803" t="s">
        <v>6257</v>
      </c>
      <c r="E2803">
        <v>0.67669999999999997</v>
      </c>
      <c r="F2803" s="156">
        <v>0.125</v>
      </c>
      <c r="G2803" s="157">
        <v>0</v>
      </c>
      <c r="H2803" s="158" t="e">
        <f t="shared" si="86"/>
        <v>#DIV/0!</v>
      </c>
      <c r="I2803" s="157">
        <f t="shared" si="87"/>
        <v>5.4135999999999997</v>
      </c>
      <c r="J2803" t="s">
        <v>5606</v>
      </c>
      <c r="K2803" t="s">
        <v>197</v>
      </c>
      <c r="L2803" t="s">
        <v>5607</v>
      </c>
      <c r="M2803" t="s">
        <v>199</v>
      </c>
    </row>
    <row r="2804" spans="1:13" x14ac:dyDescent="0.25">
      <c r="A2804" t="s">
        <v>5987</v>
      </c>
      <c r="B2804" t="s">
        <v>6258</v>
      </c>
      <c r="C2804" t="s">
        <v>6259</v>
      </c>
      <c r="E2804">
        <v>3.9</v>
      </c>
      <c r="F2804" s="156">
        <v>1</v>
      </c>
      <c r="G2804" s="157">
        <v>0</v>
      </c>
      <c r="H2804" s="158" t="e">
        <f t="shared" si="86"/>
        <v>#DIV/0!</v>
      </c>
      <c r="I2804" s="157">
        <f t="shared" si="87"/>
        <v>3.9</v>
      </c>
      <c r="J2804" t="s">
        <v>5774</v>
      </c>
      <c r="K2804" t="s">
        <v>197</v>
      </c>
      <c r="L2804" t="s">
        <v>5775</v>
      </c>
      <c r="M2804" t="s">
        <v>199</v>
      </c>
    </row>
    <row r="2805" spans="1:13" x14ac:dyDescent="0.25">
      <c r="A2805" t="s">
        <v>5987</v>
      </c>
      <c r="B2805" t="s">
        <v>6260</v>
      </c>
      <c r="C2805" t="s">
        <v>6261</v>
      </c>
      <c r="E2805">
        <v>17.04</v>
      </c>
      <c r="F2805" s="156">
        <v>4</v>
      </c>
      <c r="G2805" s="157">
        <v>0</v>
      </c>
      <c r="H2805" s="158" t="e">
        <f t="shared" si="86"/>
        <v>#DIV/0!</v>
      </c>
      <c r="I2805" s="157">
        <f t="shared" si="87"/>
        <v>4.26</v>
      </c>
      <c r="J2805" t="s">
        <v>5606</v>
      </c>
      <c r="K2805" t="s">
        <v>197</v>
      </c>
      <c r="L2805" t="s">
        <v>5607</v>
      </c>
      <c r="M2805" t="s">
        <v>199</v>
      </c>
    </row>
    <row r="2806" spans="1:13" x14ac:dyDescent="0.25">
      <c r="A2806" t="s">
        <v>5987</v>
      </c>
      <c r="B2806" t="s">
        <v>6262</v>
      </c>
      <c r="C2806" t="s">
        <v>6263</v>
      </c>
      <c r="E2806">
        <v>0.7</v>
      </c>
      <c r="F2806" s="156" t="e">
        <v>#N/A</v>
      </c>
      <c r="G2806" s="157" t="e">
        <v>#N/A</v>
      </c>
      <c r="H2806" s="158" t="e">
        <f t="shared" si="86"/>
        <v>#DIV/0!</v>
      </c>
      <c r="I2806" s="157" t="e">
        <f t="shared" si="87"/>
        <v>#N/A</v>
      </c>
      <c r="J2806" t="s">
        <v>5664</v>
      </c>
      <c r="K2806" t="s">
        <v>824</v>
      </c>
      <c r="L2806" t="s">
        <v>5665</v>
      </c>
      <c r="M2806" t="s">
        <v>199</v>
      </c>
    </row>
    <row r="2807" spans="1:13" x14ac:dyDescent="0.25">
      <c r="A2807" t="s">
        <v>5987</v>
      </c>
      <c r="B2807" t="s">
        <v>6264</v>
      </c>
      <c r="C2807" t="s">
        <v>6265</v>
      </c>
      <c r="E2807">
        <v>1.6279999999999999</v>
      </c>
      <c r="F2807" s="156">
        <v>0.37</v>
      </c>
      <c r="G2807" s="157">
        <v>0</v>
      </c>
      <c r="H2807" s="158" t="e">
        <f t="shared" si="86"/>
        <v>#DIV/0!</v>
      </c>
      <c r="I2807" s="157">
        <f t="shared" si="87"/>
        <v>4.3999999999999995</v>
      </c>
      <c r="J2807" t="s">
        <v>5606</v>
      </c>
      <c r="K2807" t="s">
        <v>197</v>
      </c>
      <c r="L2807" t="s">
        <v>5607</v>
      </c>
      <c r="M2807" t="s">
        <v>199</v>
      </c>
    </row>
    <row r="2808" spans="1:13" x14ac:dyDescent="0.25">
      <c r="A2808" t="s">
        <v>5987</v>
      </c>
      <c r="B2808" t="s">
        <v>6266</v>
      </c>
      <c r="C2808" t="s">
        <v>6267</v>
      </c>
      <c r="E2808">
        <v>1.905</v>
      </c>
      <c r="F2808" s="156">
        <v>0.33</v>
      </c>
      <c r="G2808" s="157">
        <v>0</v>
      </c>
      <c r="H2808" s="158" t="e">
        <f t="shared" si="86"/>
        <v>#DIV/0!</v>
      </c>
      <c r="I2808" s="157">
        <f t="shared" si="87"/>
        <v>5.7727272727272725</v>
      </c>
      <c r="J2808" t="s">
        <v>5606</v>
      </c>
      <c r="K2808" t="s">
        <v>197</v>
      </c>
      <c r="L2808" t="s">
        <v>5607</v>
      </c>
      <c r="M2808" t="s">
        <v>199</v>
      </c>
    </row>
    <row r="2809" spans="1:13" x14ac:dyDescent="0.25">
      <c r="A2809" t="s">
        <v>5987</v>
      </c>
      <c r="B2809" t="s">
        <v>6268</v>
      </c>
      <c r="C2809" t="s">
        <v>6269</v>
      </c>
      <c r="E2809">
        <v>2.15</v>
      </c>
      <c r="F2809" s="156" t="e">
        <v>#N/A</v>
      </c>
      <c r="G2809" s="157" t="e">
        <v>#N/A</v>
      </c>
      <c r="H2809" s="158" t="e">
        <f t="shared" si="86"/>
        <v>#DIV/0!</v>
      </c>
      <c r="I2809" s="157" t="e">
        <f t="shared" si="87"/>
        <v>#N/A</v>
      </c>
      <c r="J2809" t="s">
        <v>6046</v>
      </c>
      <c r="K2809" t="s">
        <v>6270</v>
      </c>
      <c r="L2809" t="s">
        <v>6047</v>
      </c>
      <c r="M2809" t="s">
        <v>199</v>
      </c>
    </row>
    <row r="2810" spans="1:13" x14ac:dyDescent="0.25">
      <c r="A2810" t="s">
        <v>5987</v>
      </c>
      <c r="B2810" t="s">
        <v>6271</v>
      </c>
      <c r="C2810" t="s">
        <v>6272</v>
      </c>
      <c r="E2810">
        <v>12.67</v>
      </c>
      <c r="F2810" s="156" t="e">
        <v>#N/A</v>
      </c>
      <c r="G2810" s="157" t="e">
        <v>#N/A</v>
      </c>
      <c r="H2810" s="158" t="e">
        <f t="shared" si="86"/>
        <v>#DIV/0!</v>
      </c>
      <c r="I2810" s="157" t="e">
        <f t="shared" si="87"/>
        <v>#N/A</v>
      </c>
      <c r="J2810" t="s">
        <v>5579</v>
      </c>
      <c r="K2810" t="s">
        <v>993</v>
      </c>
      <c r="L2810" t="s">
        <v>5580</v>
      </c>
      <c r="M2810" t="s">
        <v>199</v>
      </c>
    </row>
    <row r="2811" spans="1:13" x14ac:dyDescent="0.25">
      <c r="A2811" t="s">
        <v>5987</v>
      </c>
      <c r="B2811" t="s">
        <v>6273</v>
      </c>
      <c r="C2811" t="s">
        <v>6274</v>
      </c>
      <c r="E2811">
        <v>1.3</v>
      </c>
      <c r="F2811" s="156" t="e">
        <v>#N/A</v>
      </c>
      <c r="G2811" s="157" t="e">
        <v>#N/A</v>
      </c>
      <c r="H2811" s="158" t="e">
        <f t="shared" si="86"/>
        <v>#DIV/0!</v>
      </c>
      <c r="I2811" s="157" t="e">
        <f t="shared" si="87"/>
        <v>#N/A</v>
      </c>
      <c r="J2811" t="e">
        <v>#N/A</v>
      </c>
      <c r="K2811" t="s">
        <v>197</v>
      </c>
      <c r="L2811" t="s">
        <v>5607</v>
      </c>
      <c r="M2811" t="s">
        <v>199</v>
      </c>
    </row>
    <row r="2812" spans="1:13" x14ac:dyDescent="0.25">
      <c r="A2812" t="s">
        <v>5987</v>
      </c>
      <c r="B2812" t="s">
        <v>6275</v>
      </c>
      <c r="C2812" t="s">
        <v>6276</v>
      </c>
      <c r="E2812">
        <v>1.3</v>
      </c>
      <c r="F2812" s="156" t="e">
        <v>#N/A</v>
      </c>
      <c r="G2812" s="157" t="e">
        <v>#N/A</v>
      </c>
      <c r="H2812" s="158" t="e">
        <f t="shared" si="86"/>
        <v>#DIV/0!</v>
      </c>
      <c r="I2812" s="157" t="e">
        <f t="shared" si="87"/>
        <v>#N/A</v>
      </c>
      <c r="J2812" t="e">
        <v>#N/A</v>
      </c>
      <c r="K2812" t="s">
        <v>197</v>
      </c>
      <c r="L2812" t="s">
        <v>5607</v>
      </c>
      <c r="M2812" t="s">
        <v>199</v>
      </c>
    </row>
    <row r="2813" spans="1:13" x14ac:dyDescent="0.25">
      <c r="A2813" t="s">
        <v>5987</v>
      </c>
      <c r="B2813" t="s">
        <v>6277</v>
      </c>
      <c r="C2813" t="s">
        <v>6278</v>
      </c>
      <c r="E2813">
        <v>10.79</v>
      </c>
      <c r="F2813" s="156" t="e">
        <v>#N/A</v>
      </c>
      <c r="G2813" s="157" t="e">
        <v>#N/A</v>
      </c>
      <c r="H2813" s="158" t="e">
        <f t="shared" si="86"/>
        <v>#DIV/0!</v>
      </c>
      <c r="I2813" s="157" t="e">
        <f t="shared" si="87"/>
        <v>#N/A</v>
      </c>
      <c r="J2813" t="s">
        <v>6086</v>
      </c>
      <c r="K2813" t="s">
        <v>231</v>
      </c>
      <c r="L2813" t="s">
        <v>6087</v>
      </c>
      <c r="M2813" t="s">
        <v>199</v>
      </c>
    </row>
    <row r="2814" spans="1:13" x14ac:dyDescent="0.25">
      <c r="A2814" t="s">
        <v>5987</v>
      </c>
      <c r="B2814" t="s">
        <v>6279</v>
      </c>
      <c r="C2814" t="s">
        <v>6280</v>
      </c>
      <c r="E2814">
        <v>3.35</v>
      </c>
      <c r="F2814" s="156" t="e">
        <v>#N/A</v>
      </c>
      <c r="G2814" s="157" t="e">
        <v>#N/A</v>
      </c>
      <c r="H2814" s="158" t="e">
        <f t="shared" si="86"/>
        <v>#DIV/0!</v>
      </c>
      <c r="I2814" s="157" t="e">
        <f t="shared" si="87"/>
        <v>#N/A</v>
      </c>
      <c r="J2814" t="s">
        <v>5664</v>
      </c>
      <c r="K2814" t="s">
        <v>244</v>
      </c>
      <c r="L2814" t="s">
        <v>5665</v>
      </c>
      <c r="M2814" t="s">
        <v>199</v>
      </c>
    </row>
    <row r="2815" spans="1:13" x14ac:dyDescent="0.25">
      <c r="A2815" t="s">
        <v>5987</v>
      </c>
      <c r="B2815" t="s">
        <v>6281</v>
      </c>
      <c r="C2815" t="s">
        <v>6282</v>
      </c>
      <c r="E2815">
        <v>1.2829999999999999</v>
      </c>
      <c r="F2815" s="156">
        <v>0.25</v>
      </c>
      <c r="G2815" s="157">
        <v>0</v>
      </c>
      <c r="H2815" s="158" t="e">
        <f t="shared" si="86"/>
        <v>#DIV/0!</v>
      </c>
      <c r="I2815" s="157">
        <f t="shared" si="87"/>
        <v>5.1319999999999997</v>
      </c>
      <c r="J2815" t="s">
        <v>5561</v>
      </c>
      <c r="K2815" t="s">
        <v>197</v>
      </c>
      <c r="L2815" t="s">
        <v>5562</v>
      </c>
      <c r="M2815" t="s">
        <v>199</v>
      </c>
    </row>
    <row r="2816" spans="1:13" x14ac:dyDescent="0.25">
      <c r="A2816" t="s">
        <v>5987</v>
      </c>
      <c r="B2816" t="s">
        <v>6283</v>
      </c>
      <c r="C2816" t="s">
        <v>6284</v>
      </c>
      <c r="E2816">
        <v>2.1</v>
      </c>
      <c r="F2816" s="156">
        <v>0.25</v>
      </c>
      <c r="G2816" s="157">
        <v>0</v>
      </c>
      <c r="H2816" s="158" t="e">
        <f t="shared" si="86"/>
        <v>#DIV/0!</v>
      </c>
      <c r="I2816" s="157">
        <f t="shared" si="87"/>
        <v>8.4</v>
      </c>
      <c r="J2816" t="s">
        <v>5561</v>
      </c>
      <c r="K2816" t="s">
        <v>197</v>
      </c>
      <c r="L2816" t="s">
        <v>5562</v>
      </c>
      <c r="M2816" t="s">
        <v>199</v>
      </c>
    </row>
    <row r="2817" spans="1:13" x14ac:dyDescent="0.25">
      <c r="A2817" t="s">
        <v>5987</v>
      </c>
      <c r="B2817" t="s">
        <v>6285</v>
      </c>
      <c r="C2817" t="s">
        <v>6286</v>
      </c>
      <c r="E2817">
        <v>4.0999999999999996</v>
      </c>
      <c r="F2817" s="156" t="e">
        <v>#N/A</v>
      </c>
      <c r="G2817" s="157" t="e">
        <v>#N/A</v>
      </c>
      <c r="H2817" s="158" t="e">
        <f t="shared" si="86"/>
        <v>#DIV/0!</v>
      </c>
      <c r="I2817" s="157" t="e">
        <f t="shared" si="87"/>
        <v>#N/A</v>
      </c>
      <c r="J2817" t="s">
        <v>5774</v>
      </c>
      <c r="K2817" t="s">
        <v>197</v>
      </c>
      <c r="L2817" t="s">
        <v>5775</v>
      </c>
      <c r="M2817" t="s">
        <v>199</v>
      </c>
    </row>
    <row r="2818" spans="1:13" x14ac:dyDescent="0.25">
      <c r="A2818" t="s">
        <v>5987</v>
      </c>
      <c r="B2818" t="s">
        <v>6287</v>
      </c>
      <c r="C2818" t="s">
        <v>6288</v>
      </c>
      <c r="E2818">
        <v>4.05</v>
      </c>
      <c r="F2818" s="156" t="e">
        <v>#N/A</v>
      </c>
      <c r="G2818" s="157" t="e">
        <v>#N/A</v>
      </c>
      <c r="H2818" s="158" t="e">
        <f t="shared" si="86"/>
        <v>#DIV/0!</v>
      </c>
      <c r="I2818" s="157" t="e">
        <f t="shared" si="87"/>
        <v>#N/A</v>
      </c>
      <c r="J2818" t="s">
        <v>6289</v>
      </c>
      <c r="K2818" t="s">
        <v>208</v>
      </c>
      <c r="L2818" t="s">
        <v>6290</v>
      </c>
      <c r="M2818" t="s">
        <v>199</v>
      </c>
    </row>
    <row r="2819" spans="1:13" x14ac:dyDescent="0.25">
      <c r="A2819" t="s">
        <v>5987</v>
      </c>
      <c r="B2819" t="s">
        <v>6291</v>
      </c>
      <c r="C2819" t="s">
        <v>6292</v>
      </c>
      <c r="E2819">
        <v>2.65</v>
      </c>
      <c r="F2819" s="156" t="e">
        <v>#N/A</v>
      </c>
      <c r="G2819" s="157" t="e">
        <v>#N/A</v>
      </c>
      <c r="H2819" s="158" t="e">
        <f t="shared" ref="H2819:H2882" si="88">(D2819-E2819)/D2819</f>
        <v>#DIV/0!</v>
      </c>
      <c r="I2819" s="157" t="e">
        <f t="shared" ref="I2819:I2882" si="89">E2819/F2819</f>
        <v>#N/A</v>
      </c>
      <c r="J2819" t="s">
        <v>5614</v>
      </c>
      <c r="K2819" t="s">
        <v>231</v>
      </c>
      <c r="L2819" t="s">
        <v>5615</v>
      </c>
      <c r="M2819" t="s">
        <v>199</v>
      </c>
    </row>
    <row r="2820" spans="1:13" x14ac:dyDescent="0.25">
      <c r="A2820" t="s">
        <v>5987</v>
      </c>
      <c r="B2820" t="s">
        <v>6293</v>
      </c>
      <c r="C2820" t="s">
        <v>6294</v>
      </c>
      <c r="E2820">
        <v>2.0310000000000001</v>
      </c>
      <c r="F2820" s="156" t="e">
        <v>#N/A</v>
      </c>
      <c r="G2820" s="157" t="e">
        <v>#N/A</v>
      </c>
      <c r="H2820" s="158" t="e">
        <f t="shared" si="88"/>
        <v>#DIV/0!</v>
      </c>
      <c r="I2820" s="157" t="e">
        <f t="shared" si="89"/>
        <v>#N/A</v>
      </c>
      <c r="J2820" t="e">
        <v>#N/A</v>
      </c>
      <c r="K2820" t="s">
        <v>208</v>
      </c>
      <c r="L2820" t="s">
        <v>6290</v>
      </c>
      <c r="M2820" t="s">
        <v>199</v>
      </c>
    </row>
    <row r="2821" spans="1:13" x14ac:dyDescent="0.25">
      <c r="A2821" t="s">
        <v>5987</v>
      </c>
      <c r="B2821" t="s">
        <v>6295</v>
      </c>
      <c r="C2821" t="s">
        <v>6296</v>
      </c>
      <c r="E2821">
        <v>1.87</v>
      </c>
      <c r="F2821" s="156" t="e">
        <v>#N/A</v>
      </c>
      <c r="G2821" s="157" t="e">
        <v>#N/A</v>
      </c>
      <c r="H2821" s="158" t="e">
        <f t="shared" si="88"/>
        <v>#DIV/0!</v>
      </c>
      <c r="I2821" s="157" t="e">
        <f t="shared" si="89"/>
        <v>#N/A</v>
      </c>
      <c r="J2821" t="e">
        <v>#N/A</v>
      </c>
      <c r="K2821" t="s">
        <v>197</v>
      </c>
      <c r="L2821" t="s">
        <v>6297</v>
      </c>
      <c r="M2821" t="s">
        <v>199</v>
      </c>
    </row>
    <row r="2822" spans="1:13" x14ac:dyDescent="0.25">
      <c r="A2822" t="s">
        <v>5987</v>
      </c>
      <c r="B2822" t="s">
        <v>6298</v>
      </c>
      <c r="C2822" t="s">
        <v>6299</v>
      </c>
      <c r="E2822">
        <v>7.665</v>
      </c>
      <c r="F2822" s="156" t="e">
        <v>#N/A</v>
      </c>
      <c r="G2822" s="157" t="e">
        <v>#N/A</v>
      </c>
      <c r="H2822" s="158" t="e">
        <f t="shared" si="88"/>
        <v>#DIV/0!</v>
      </c>
      <c r="I2822" s="157" t="e">
        <f t="shared" si="89"/>
        <v>#N/A</v>
      </c>
      <c r="J2822" t="e">
        <v>#N/A</v>
      </c>
      <c r="K2822" t="s">
        <v>208</v>
      </c>
      <c r="L2822" t="s">
        <v>6290</v>
      </c>
      <c r="M2822" t="s">
        <v>199</v>
      </c>
    </row>
    <row r="2823" spans="1:13" x14ac:dyDescent="0.25">
      <c r="A2823" t="s">
        <v>5987</v>
      </c>
      <c r="B2823" t="s">
        <v>6300</v>
      </c>
      <c r="C2823" t="s">
        <v>6301</v>
      </c>
      <c r="E2823">
        <v>1.2623</v>
      </c>
      <c r="F2823" s="156">
        <v>0.2</v>
      </c>
      <c r="G2823" s="157">
        <v>0</v>
      </c>
      <c r="H2823" s="158" t="e">
        <f t="shared" si="88"/>
        <v>#DIV/0!</v>
      </c>
      <c r="I2823" s="157">
        <f t="shared" si="89"/>
        <v>6.3114999999999997</v>
      </c>
      <c r="J2823" t="s">
        <v>202</v>
      </c>
      <c r="K2823" t="s">
        <v>839</v>
      </c>
      <c r="L2823" t="s">
        <v>204</v>
      </c>
      <c r="M2823" t="s">
        <v>199</v>
      </c>
    </row>
    <row r="2824" spans="1:13" x14ac:dyDescent="0.25">
      <c r="A2824" t="s">
        <v>5987</v>
      </c>
      <c r="B2824" t="s">
        <v>6302</v>
      </c>
      <c r="C2824" t="s">
        <v>6303</v>
      </c>
      <c r="E2824">
        <v>1.3347</v>
      </c>
      <c r="F2824" s="156">
        <v>0.2</v>
      </c>
      <c r="G2824" s="157">
        <v>0</v>
      </c>
      <c r="H2824" s="158" t="e">
        <f t="shared" si="88"/>
        <v>#DIV/0!</v>
      </c>
      <c r="I2824" s="157">
        <f t="shared" si="89"/>
        <v>6.6734999999999998</v>
      </c>
      <c r="J2824" t="s">
        <v>202</v>
      </c>
      <c r="K2824" t="s">
        <v>839</v>
      </c>
      <c r="L2824" t="s">
        <v>204</v>
      </c>
      <c r="M2824" t="s">
        <v>199</v>
      </c>
    </row>
    <row r="2825" spans="1:13" x14ac:dyDescent="0.25">
      <c r="A2825" t="s">
        <v>5987</v>
      </c>
      <c r="B2825" t="s">
        <v>6304</v>
      </c>
      <c r="C2825" t="s">
        <v>6305</v>
      </c>
      <c r="E2825">
        <v>1.532</v>
      </c>
      <c r="F2825" s="156">
        <v>0.2</v>
      </c>
      <c r="G2825" s="157">
        <v>0</v>
      </c>
      <c r="H2825" s="158" t="e">
        <f t="shared" si="88"/>
        <v>#DIV/0!</v>
      </c>
      <c r="I2825" s="157">
        <f t="shared" si="89"/>
        <v>7.66</v>
      </c>
      <c r="J2825" t="s">
        <v>202</v>
      </c>
      <c r="K2825" t="s">
        <v>839</v>
      </c>
      <c r="L2825" t="s">
        <v>204</v>
      </c>
      <c r="M2825" t="s">
        <v>199</v>
      </c>
    </row>
    <row r="2826" spans="1:13" x14ac:dyDescent="0.25">
      <c r="A2826" t="s">
        <v>5987</v>
      </c>
      <c r="B2826" t="s">
        <v>6306</v>
      </c>
      <c r="C2826" t="s">
        <v>6307</v>
      </c>
      <c r="E2826">
        <v>5.9621000000000004</v>
      </c>
      <c r="F2826" s="156">
        <v>1</v>
      </c>
      <c r="G2826" s="157">
        <v>0</v>
      </c>
      <c r="H2826" s="158" t="e">
        <f t="shared" si="88"/>
        <v>#DIV/0!</v>
      </c>
      <c r="I2826" s="157">
        <f t="shared" si="89"/>
        <v>5.9621000000000004</v>
      </c>
      <c r="J2826" t="s">
        <v>202</v>
      </c>
      <c r="K2826" t="s">
        <v>1096</v>
      </c>
      <c r="L2826" t="s">
        <v>204</v>
      </c>
      <c r="M2826" t="s">
        <v>199</v>
      </c>
    </row>
    <row r="2827" spans="1:13" x14ac:dyDescent="0.25">
      <c r="A2827" t="s">
        <v>5987</v>
      </c>
      <c r="B2827" t="s">
        <v>6308</v>
      </c>
      <c r="C2827" t="s">
        <v>6309</v>
      </c>
      <c r="E2827">
        <v>5.3282999999999996</v>
      </c>
      <c r="F2827" s="156">
        <v>1</v>
      </c>
      <c r="G2827" s="157">
        <v>0</v>
      </c>
      <c r="H2827" s="158" t="e">
        <f t="shared" si="88"/>
        <v>#DIV/0!</v>
      </c>
      <c r="I2827" s="157">
        <f t="shared" si="89"/>
        <v>5.3282999999999996</v>
      </c>
      <c r="J2827" t="s">
        <v>202</v>
      </c>
      <c r="K2827" t="s">
        <v>1096</v>
      </c>
      <c r="L2827" t="s">
        <v>204</v>
      </c>
      <c r="M2827" t="s">
        <v>199</v>
      </c>
    </row>
    <row r="2828" spans="1:13" x14ac:dyDescent="0.25">
      <c r="A2828" t="s">
        <v>5987</v>
      </c>
      <c r="B2828" t="s">
        <v>6310</v>
      </c>
      <c r="C2828" t="s">
        <v>6311</v>
      </c>
      <c r="E2828">
        <v>2.2141000000000002</v>
      </c>
      <c r="F2828" s="156">
        <v>0.2</v>
      </c>
      <c r="G2828" s="157">
        <v>0</v>
      </c>
      <c r="H2828" s="158" t="e">
        <f t="shared" si="88"/>
        <v>#DIV/0!</v>
      </c>
      <c r="I2828" s="157">
        <f t="shared" si="89"/>
        <v>11.070500000000001</v>
      </c>
      <c r="J2828" t="s">
        <v>202</v>
      </c>
      <c r="K2828" t="s">
        <v>208</v>
      </c>
      <c r="L2828" t="s">
        <v>204</v>
      </c>
      <c r="M2828" t="s">
        <v>199</v>
      </c>
    </row>
    <row r="2829" spans="1:13" x14ac:dyDescent="0.25">
      <c r="A2829" t="s">
        <v>5987</v>
      </c>
      <c r="B2829" t="s">
        <v>6312</v>
      </c>
      <c r="C2829" t="s">
        <v>6313</v>
      </c>
      <c r="E2829">
        <v>9.6766000000000005</v>
      </c>
      <c r="F2829" s="156">
        <v>1</v>
      </c>
      <c r="G2829" s="157">
        <v>0</v>
      </c>
      <c r="H2829" s="158" t="e">
        <f t="shared" si="88"/>
        <v>#DIV/0!</v>
      </c>
      <c r="I2829" s="157">
        <f t="shared" si="89"/>
        <v>9.6766000000000005</v>
      </c>
      <c r="J2829" t="s">
        <v>202</v>
      </c>
      <c r="K2829" t="s">
        <v>208</v>
      </c>
      <c r="L2829" t="s">
        <v>204</v>
      </c>
      <c r="M2829" t="s">
        <v>199</v>
      </c>
    </row>
    <row r="2830" spans="1:13" x14ac:dyDescent="0.25">
      <c r="A2830" t="s">
        <v>5987</v>
      </c>
      <c r="B2830" t="s">
        <v>6314</v>
      </c>
      <c r="C2830" t="s">
        <v>6315</v>
      </c>
      <c r="E2830">
        <v>1.7</v>
      </c>
      <c r="F2830" s="156">
        <v>0.18</v>
      </c>
      <c r="G2830" s="157">
        <v>0</v>
      </c>
      <c r="H2830" s="158" t="e">
        <f t="shared" si="88"/>
        <v>#DIV/0!</v>
      </c>
      <c r="I2830" s="157">
        <f t="shared" si="89"/>
        <v>9.4444444444444446</v>
      </c>
      <c r="J2830" t="s">
        <v>902</v>
      </c>
      <c r="K2830" t="s">
        <v>231</v>
      </c>
      <c r="L2830" t="s">
        <v>6316</v>
      </c>
      <c r="M2830" t="s">
        <v>199</v>
      </c>
    </row>
    <row r="2831" spans="1:13" x14ac:dyDescent="0.25">
      <c r="A2831" t="s">
        <v>5987</v>
      </c>
      <c r="B2831" t="s">
        <v>6317</v>
      </c>
      <c r="C2831" t="s">
        <v>6318</v>
      </c>
      <c r="E2831">
        <v>2.21</v>
      </c>
      <c r="F2831" s="156">
        <v>0.18</v>
      </c>
      <c r="G2831" s="157">
        <v>0</v>
      </c>
      <c r="H2831" s="158" t="e">
        <f t="shared" si="88"/>
        <v>#DIV/0!</v>
      </c>
      <c r="I2831" s="157">
        <f t="shared" si="89"/>
        <v>12.277777777777779</v>
      </c>
      <c r="J2831" t="s">
        <v>902</v>
      </c>
      <c r="K2831" t="s">
        <v>231</v>
      </c>
      <c r="L2831" t="s">
        <v>6316</v>
      </c>
      <c r="M2831" t="s">
        <v>199</v>
      </c>
    </row>
    <row r="2832" spans="1:13" x14ac:dyDescent="0.25">
      <c r="A2832" t="s">
        <v>5987</v>
      </c>
      <c r="B2832" t="s">
        <v>6319</v>
      </c>
      <c r="C2832" t="s">
        <v>6320</v>
      </c>
      <c r="E2832">
        <v>2.69</v>
      </c>
      <c r="F2832" s="156" t="e">
        <v>#N/A</v>
      </c>
      <c r="G2832" s="157" t="e">
        <v>#N/A</v>
      </c>
      <c r="H2832" s="158" t="e">
        <f t="shared" si="88"/>
        <v>#DIV/0!</v>
      </c>
      <c r="I2832" s="157" t="e">
        <f t="shared" si="89"/>
        <v>#N/A</v>
      </c>
      <c r="J2832" t="s">
        <v>202</v>
      </c>
      <c r="K2832" t="s">
        <v>208</v>
      </c>
      <c r="L2832" t="s">
        <v>204</v>
      </c>
      <c r="M2832" t="s">
        <v>199</v>
      </c>
    </row>
    <row r="2833" spans="1:13" x14ac:dyDescent="0.25">
      <c r="A2833" t="s">
        <v>5987</v>
      </c>
      <c r="B2833" t="s">
        <v>6321</v>
      </c>
      <c r="C2833" t="s">
        <v>6322</v>
      </c>
      <c r="E2833">
        <v>1.3413999999999999</v>
      </c>
      <c r="F2833" s="156">
        <v>0.1</v>
      </c>
      <c r="G2833" s="157">
        <v>0</v>
      </c>
      <c r="H2833" s="158" t="e">
        <f t="shared" si="88"/>
        <v>#DIV/0!</v>
      </c>
      <c r="I2833" s="157">
        <f t="shared" si="89"/>
        <v>13.413999999999998</v>
      </c>
      <c r="J2833" t="s">
        <v>202</v>
      </c>
      <c r="K2833" t="s">
        <v>208</v>
      </c>
      <c r="L2833" t="s">
        <v>204</v>
      </c>
      <c r="M2833" t="s">
        <v>199</v>
      </c>
    </row>
    <row r="2834" spans="1:13" x14ac:dyDescent="0.25">
      <c r="A2834" t="s">
        <v>5987</v>
      </c>
      <c r="B2834" t="s">
        <v>6323</v>
      </c>
      <c r="C2834" t="s">
        <v>6324</v>
      </c>
      <c r="E2834">
        <v>5.4675000000000002</v>
      </c>
      <c r="F2834" s="156">
        <v>0.5</v>
      </c>
      <c r="G2834" s="157">
        <v>0</v>
      </c>
      <c r="H2834" s="158" t="e">
        <f t="shared" si="88"/>
        <v>#DIV/0!</v>
      </c>
      <c r="I2834" s="157">
        <f t="shared" si="89"/>
        <v>10.935</v>
      </c>
      <c r="J2834" t="s">
        <v>202</v>
      </c>
      <c r="K2834" t="s">
        <v>208</v>
      </c>
      <c r="L2834" t="s">
        <v>204</v>
      </c>
      <c r="M2834" t="s">
        <v>199</v>
      </c>
    </row>
    <row r="2835" spans="1:13" x14ac:dyDescent="0.25">
      <c r="A2835" t="s">
        <v>5987</v>
      </c>
      <c r="B2835" t="s">
        <v>6325</v>
      </c>
      <c r="C2835" t="s">
        <v>6326</v>
      </c>
      <c r="E2835">
        <v>6.7770000000000001</v>
      </c>
      <c r="F2835" s="156" t="e">
        <v>#N/A</v>
      </c>
      <c r="G2835" s="157" t="e">
        <v>#N/A</v>
      </c>
      <c r="H2835" s="158" t="e">
        <f t="shared" si="88"/>
        <v>#DIV/0!</v>
      </c>
      <c r="I2835" s="157" t="e">
        <f t="shared" si="89"/>
        <v>#N/A</v>
      </c>
      <c r="J2835" t="s">
        <v>202</v>
      </c>
      <c r="K2835" t="s">
        <v>208</v>
      </c>
      <c r="L2835" t="s">
        <v>204</v>
      </c>
      <c r="M2835" t="s">
        <v>199</v>
      </c>
    </row>
    <row r="2836" spans="1:13" x14ac:dyDescent="0.25">
      <c r="A2836" t="s">
        <v>5987</v>
      </c>
      <c r="B2836" t="s">
        <v>6327</v>
      </c>
      <c r="C2836" t="s">
        <v>6328</v>
      </c>
      <c r="E2836">
        <v>2.7324999999999999</v>
      </c>
      <c r="F2836" s="156">
        <v>0.5</v>
      </c>
      <c r="G2836" s="157">
        <v>0</v>
      </c>
      <c r="H2836" s="158" t="e">
        <f t="shared" si="88"/>
        <v>#DIV/0!</v>
      </c>
      <c r="I2836" s="157">
        <f t="shared" si="89"/>
        <v>5.4649999999999999</v>
      </c>
      <c r="J2836" t="s">
        <v>202</v>
      </c>
      <c r="K2836" t="s">
        <v>208</v>
      </c>
      <c r="L2836" t="s">
        <v>204</v>
      </c>
      <c r="M2836" t="s">
        <v>199</v>
      </c>
    </row>
    <row r="2837" spans="1:13" x14ac:dyDescent="0.25">
      <c r="A2837" t="s">
        <v>5987</v>
      </c>
      <c r="B2837" t="s">
        <v>6329</v>
      </c>
      <c r="C2837" t="s">
        <v>6330</v>
      </c>
      <c r="E2837">
        <v>12.577500000000001</v>
      </c>
      <c r="F2837" s="156">
        <v>1</v>
      </c>
      <c r="G2837" s="157">
        <v>0</v>
      </c>
      <c r="H2837" s="158" t="e">
        <f t="shared" si="88"/>
        <v>#DIV/0!</v>
      </c>
      <c r="I2837" s="157">
        <f t="shared" si="89"/>
        <v>12.577500000000001</v>
      </c>
      <c r="J2837" t="s">
        <v>202</v>
      </c>
      <c r="K2837" t="s">
        <v>208</v>
      </c>
      <c r="L2837" t="s">
        <v>204</v>
      </c>
      <c r="M2837" t="s">
        <v>199</v>
      </c>
    </row>
    <row r="2838" spans="1:13" x14ac:dyDescent="0.25">
      <c r="A2838" t="s">
        <v>5987</v>
      </c>
      <c r="B2838" t="s">
        <v>6331</v>
      </c>
      <c r="C2838" t="s">
        <v>6332</v>
      </c>
      <c r="E2838">
        <v>3.95</v>
      </c>
      <c r="F2838" s="156" t="e">
        <v>#N/A</v>
      </c>
      <c r="G2838" s="157" t="e">
        <v>#N/A</v>
      </c>
      <c r="H2838" s="158" t="e">
        <f t="shared" si="88"/>
        <v>#DIV/0!</v>
      </c>
      <c r="I2838" s="157" t="e">
        <f t="shared" si="89"/>
        <v>#N/A</v>
      </c>
      <c r="J2838" t="s">
        <v>202</v>
      </c>
      <c r="K2838" t="s">
        <v>839</v>
      </c>
      <c r="L2838" t="s">
        <v>204</v>
      </c>
      <c r="M2838" t="s">
        <v>199</v>
      </c>
    </row>
    <row r="2839" spans="1:13" x14ac:dyDescent="0.25">
      <c r="A2839" t="s">
        <v>5987</v>
      </c>
      <c r="B2839" t="s">
        <v>6333</v>
      </c>
      <c r="C2839" t="s">
        <v>6334</v>
      </c>
      <c r="E2839">
        <v>1.71</v>
      </c>
      <c r="F2839" s="156" t="e">
        <v>#N/A</v>
      </c>
      <c r="G2839" s="157" t="e">
        <v>#N/A</v>
      </c>
      <c r="H2839" s="158" t="e">
        <f t="shared" si="88"/>
        <v>#DIV/0!</v>
      </c>
      <c r="I2839" s="157" t="e">
        <f t="shared" si="89"/>
        <v>#N/A</v>
      </c>
      <c r="J2839" t="s">
        <v>5579</v>
      </c>
      <c r="K2839" t="s">
        <v>276</v>
      </c>
      <c r="L2839" t="s">
        <v>5580</v>
      </c>
      <c r="M2839" t="s">
        <v>199</v>
      </c>
    </row>
    <row r="2840" spans="1:13" x14ac:dyDescent="0.25">
      <c r="A2840" t="s">
        <v>5987</v>
      </c>
      <c r="B2840" t="s">
        <v>6335</v>
      </c>
      <c r="C2840" t="s">
        <v>6336</v>
      </c>
      <c r="E2840">
        <v>1.81</v>
      </c>
      <c r="F2840" s="156" t="e">
        <v>#N/A</v>
      </c>
      <c r="G2840" s="157" t="e">
        <v>#N/A</v>
      </c>
      <c r="H2840" s="158" t="e">
        <f t="shared" si="88"/>
        <v>#DIV/0!</v>
      </c>
      <c r="I2840" s="157" t="e">
        <f t="shared" si="89"/>
        <v>#N/A</v>
      </c>
      <c r="J2840" t="s">
        <v>5579</v>
      </c>
      <c r="K2840" t="s">
        <v>276</v>
      </c>
      <c r="L2840" t="s">
        <v>5580</v>
      </c>
      <c r="M2840" t="s">
        <v>199</v>
      </c>
    </row>
    <row r="2841" spans="1:13" x14ac:dyDescent="0.25">
      <c r="A2841" t="s">
        <v>5987</v>
      </c>
      <c r="B2841" t="s">
        <v>6337</v>
      </c>
      <c r="C2841" t="s">
        <v>6338</v>
      </c>
      <c r="E2841">
        <v>0.72</v>
      </c>
      <c r="F2841" s="156">
        <v>0.1</v>
      </c>
      <c r="G2841" s="157">
        <v>0</v>
      </c>
      <c r="H2841" s="158" t="e">
        <f t="shared" si="88"/>
        <v>#DIV/0!</v>
      </c>
      <c r="I2841" s="157">
        <f t="shared" si="89"/>
        <v>7.1999999999999993</v>
      </c>
      <c r="J2841" t="s">
        <v>5579</v>
      </c>
      <c r="K2841" t="s">
        <v>276</v>
      </c>
      <c r="L2841" t="s">
        <v>5580</v>
      </c>
      <c r="M2841" t="s">
        <v>199</v>
      </c>
    </row>
    <row r="2842" spans="1:13" x14ac:dyDescent="0.25">
      <c r="A2842" t="s">
        <v>5987</v>
      </c>
      <c r="B2842" t="s">
        <v>6339</v>
      </c>
      <c r="C2842" t="s">
        <v>6340</v>
      </c>
      <c r="E2842">
        <v>6.6760000000000002</v>
      </c>
      <c r="F2842" s="156">
        <v>1</v>
      </c>
      <c r="G2842" s="157">
        <v>0</v>
      </c>
      <c r="H2842" s="158" t="e">
        <f t="shared" si="88"/>
        <v>#DIV/0!</v>
      </c>
      <c r="I2842" s="157">
        <f t="shared" si="89"/>
        <v>6.6760000000000002</v>
      </c>
      <c r="J2842" t="s">
        <v>6086</v>
      </c>
      <c r="K2842" t="s">
        <v>231</v>
      </c>
      <c r="L2842" t="s">
        <v>6087</v>
      </c>
      <c r="M2842" t="s">
        <v>199</v>
      </c>
    </row>
    <row r="2843" spans="1:13" x14ac:dyDescent="0.25">
      <c r="A2843" t="s">
        <v>5987</v>
      </c>
      <c r="B2843" t="s">
        <v>6341</v>
      </c>
      <c r="C2843" t="s">
        <v>6342</v>
      </c>
      <c r="E2843">
        <v>6.5056000000000003</v>
      </c>
      <c r="F2843" s="156">
        <v>1</v>
      </c>
      <c r="G2843" s="157">
        <v>0</v>
      </c>
      <c r="H2843" s="158" t="e">
        <f t="shared" si="88"/>
        <v>#DIV/0!</v>
      </c>
      <c r="I2843" s="157">
        <f t="shared" si="89"/>
        <v>6.5056000000000003</v>
      </c>
      <c r="J2843" t="s">
        <v>6086</v>
      </c>
      <c r="K2843" t="s">
        <v>231</v>
      </c>
      <c r="L2843" t="s">
        <v>6087</v>
      </c>
      <c r="M2843" t="s">
        <v>199</v>
      </c>
    </row>
    <row r="2844" spans="1:13" x14ac:dyDescent="0.25">
      <c r="A2844" t="s">
        <v>5987</v>
      </c>
      <c r="B2844" t="s">
        <v>6343</v>
      </c>
      <c r="C2844" t="s">
        <v>6344</v>
      </c>
      <c r="E2844">
        <v>5.8470000000000004</v>
      </c>
      <c r="F2844" s="156">
        <v>1</v>
      </c>
      <c r="G2844" s="157">
        <v>0</v>
      </c>
      <c r="H2844" s="158" t="e">
        <f t="shared" si="88"/>
        <v>#DIV/0!</v>
      </c>
      <c r="I2844" s="157">
        <f t="shared" si="89"/>
        <v>5.8470000000000004</v>
      </c>
      <c r="J2844" t="s">
        <v>202</v>
      </c>
      <c r="K2844" t="s">
        <v>231</v>
      </c>
      <c r="L2844" t="s">
        <v>204</v>
      </c>
      <c r="M2844" t="s">
        <v>199</v>
      </c>
    </row>
    <row r="2845" spans="1:13" x14ac:dyDescent="0.25">
      <c r="A2845" t="s">
        <v>5987</v>
      </c>
      <c r="B2845" t="s">
        <v>6345</v>
      </c>
      <c r="C2845" t="s">
        <v>6346</v>
      </c>
      <c r="E2845">
        <v>10.25</v>
      </c>
      <c r="F2845" s="156" t="e">
        <v>#N/A</v>
      </c>
      <c r="G2845" s="157" t="e">
        <v>#N/A</v>
      </c>
      <c r="H2845" s="158" t="e">
        <f t="shared" si="88"/>
        <v>#DIV/0!</v>
      </c>
      <c r="I2845" s="157" t="e">
        <f t="shared" si="89"/>
        <v>#N/A</v>
      </c>
      <c r="J2845" t="s">
        <v>6046</v>
      </c>
      <c r="K2845" t="s">
        <v>371</v>
      </c>
      <c r="L2845" t="s">
        <v>6047</v>
      </c>
      <c r="M2845" t="s">
        <v>199</v>
      </c>
    </row>
    <row r="2846" spans="1:13" x14ac:dyDescent="0.25">
      <c r="A2846" t="s">
        <v>5987</v>
      </c>
      <c r="B2846" t="s">
        <v>6347</v>
      </c>
      <c r="C2846" t="s">
        <v>6348</v>
      </c>
      <c r="E2846">
        <v>1.6</v>
      </c>
      <c r="F2846" s="156">
        <v>0.18</v>
      </c>
      <c r="G2846" s="157">
        <v>0</v>
      </c>
      <c r="H2846" s="158" t="e">
        <f t="shared" si="88"/>
        <v>#DIV/0!</v>
      </c>
      <c r="I2846" s="157">
        <f t="shared" si="89"/>
        <v>8.8888888888888893</v>
      </c>
      <c r="J2846" t="s">
        <v>6079</v>
      </c>
      <c r="K2846" t="s">
        <v>197</v>
      </c>
      <c r="L2846" t="s">
        <v>5599</v>
      </c>
      <c r="M2846" t="s">
        <v>199</v>
      </c>
    </row>
    <row r="2847" spans="1:13" x14ac:dyDescent="0.25">
      <c r="A2847" t="s">
        <v>5987</v>
      </c>
      <c r="B2847" t="s">
        <v>6349</v>
      </c>
      <c r="C2847" t="s">
        <v>6350</v>
      </c>
      <c r="E2847">
        <v>1.3</v>
      </c>
      <c r="F2847" s="156" t="e">
        <v>#N/A</v>
      </c>
      <c r="G2847" s="157" t="e">
        <v>#N/A</v>
      </c>
      <c r="H2847" s="158" t="e">
        <f t="shared" si="88"/>
        <v>#DIV/0!</v>
      </c>
      <c r="I2847" s="157" t="e">
        <f t="shared" si="89"/>
        <v>#N/A</v>
      </c>
      <c r="J2847" t="s">
        <v>6079</v>
      </c>
      <c r="K2847" t="s">
        <v>197</v>
      </c>
      <c r="L2847" t="s">
        <v>5599</v>
      </c>
      <c r="M2847" t="s">
        <v>199</v>
      </c>
    </row>
    <row r="2848" spans="1:13" x14ac:dyDescent="0.25">
      <c r="A2848" t="s">
        <v>5987</v>
      </c>
      <c r="B2848" t="s">
        <v>6351</v>
      </c>
      <c r="C2848" t="s">
        <v>6352</v>
      </c>
      <c r="E2848">
        <v>6</v>
      </c>
      <c r="F2848" s="156" t="e">
        <v>#N/A</v>
      </c>
      <c r="G2848" s="157" t="e">
        <v>#N/A</v>
      </c>
      <c r="H2848" s="158" t="e">
        <f t="shared" si="88"/>
        <v>#DIV/0!</v>
      </c>
      <c r="I2848" s="157" t="e">
        <f t="shared" si="89"/>
        <v>#N/A</v>
      </c>
      <c r="J2848" t="s">
        <v>6079</v>
      </c>
      <c r="K2848" t="s">
        <v>197</v>
      </c>
      <c r="L2848" t="s">
        <v>5599</v>
      </c>
      <c r="M2848" t="s">
        <v>199</v>
      </c>
    </row>
    <row r="2849" spans="1:13" x14ac:dyDescent="0.25">
      <c r="A2849" t="s">
        <v>5987</v>
      </c>
      <c r="B2849" t="s">
        <v>6353</v>
      </c>
      <c r="C2849" t="s">
        <v>6354</v>
      </c>
      <c r="E2849">
        <v>6</v>
      </c>
      <c r="F2849" s="156" t="e">
        <v>#N/A</v>
      </c>
      <c r="G2849" s="157" t="e">
        <v>#N/A</v>
      </c>
      <c r="H2849" s="158" t="e">
        <f t="shared" si="88"/>
        <v>#DIV/0!</v>
      </c>
      <c r="I2849" s="157" t="e">
        <f t="shared" si="89"/>
        <v>#N/A</v>
      </c>
      <c r="J2849" t="s">
        <v>5614</v>
      </c>
      <c r="K2849" t="s">
        <v>231</v>
      </c>
      <c r="L2849" t="s">
        <v>5615</v>
      </c>
      <c r="M2849" t="s">
        <v>199</v>
      </c>
    </row>
    <row r="2850" spans="1:13" x14ac:dyDescent="0.25">
      <c r="A2850" t="s">
        <v>5987</v>
      </c>
      <c r="B2850" t="s">
        <v>6355</v>
      </c>
      <c r="C2850" t="s">
        <v>6356</v>
      </c>
      <c r="E2850">
        <v>1.49</v>
      </c>
      <c r="F2850" s="156" t="e">
        <v>#N/A</v>
      </c>
      <c r="G2850" s="157" t="e">
        <v>#N/A</v>
      </c>
      <c r="H2850" s="158" t="e">
        <f t="shared" si="88"/>
        <v>#DIV/0!</v>
      </c>
      <c r="I2850" s="157" t="e">
        <f t="shared" si="89"/>
        <v>#N/A</v>
      </c>
      <c r="J2850" t="e">
        <v>#N/A</v>
      </c>
      <c r="K2850" t="s">
        <v>305</v>
      </c>
      <c r="L2850" t="s">
        <v>5915</v>
      </c>
      <c r="M2850" t="s">
        <v>199</v>
      </c>
    </row>
    <row r="2851" spans="1:13" x14ac:dyDescent="0.25">
      <c r="A2851" t="s">
        <v>5987</v>
      </c>
      <c r="B2851" t="s">
        <v>6357</v>
      </c>
      <c r="C2851" t="s">
        <v>6358</v>
      </c>
      <c r="E2851">
        <v>1.49</v>
      </c>
      <c r="F2851" s="156" t="e">
        <v>#N/A</v>
      </c>
      <c r="G2851" s="157" t="e">
        <v>#N/A</v>
      </c>
      <c r="H2851" s="158" t="e">
        <f t="shared" si="88"/>
        <v>#DIV/0!</v>
      </c>
      <c r="I2851" s="157" t="e">
        <f t="shared" si="89"/>
        <v>#N/A</v>
      </c>
      <c r="J2851" t="e">
        <v>#N/A</v>
      </c>
      <c r="K2851" t="s">
        <v>305</v>
      </c>
      <c r="L2851" t="s">
        <v>5915</v>
      </c>
      <c r="M2851" t="s">
        <v>199</v>
      </c>
    </row>
    <row r="2852" spans="1:13" x14ac:dyDescent="0.25">
      <c r="A2852" t="s">
        <v>5987</v>
      </c>
      <c r="B2852" t="s">
        <v>6359</v>
      </c>
      <c r="C2852" t="s">
        <v>6360</v>
      </c>
      <c r="E2852">
        <v>1.49</v>
      </c>
      <c r="F2852" s="156" t="e">
        <v>#N/A</v>
      </c>
      <c r="G2852" s="157" t="e">
        <v>#N/A</v>
      </c>
      <c r="H2852" s="158" t="e">
        <f t="shared" si="88"/>
        <v>#DIV/0!</v>
      </c>
      <c r="I2852" s="157" t="e">
        <f t="shared" si="89"/>
        <v>#N/A</v>
      </c>
      <c r="J2852" t="e">
        <v>#N/A</v>
      </c>
      <c r="K2852" t="s">
        <v>305</v>
      </c>
      <c r="L2852" t="s">
        <v>5915</v>
      </c>
      <c r="M2852" t="s">
        <v>199</v>
      </c>
    </row>
    <row r="2853" spans="1:13" x14ac:dyDescent="0.25">
      <c r="A2853" t="s">
        <v>5987</v>
      </c>
      <c r="B2853" t="s">
        <v>6361</v>
      </c>
      <c r="C2853" t="s">
        <v>6362</v>
      </c>
      <c r="E2853">
        <v>1.69</v>
      </c>
      <c r="F2853" s="156" t="e">
        <v>#N/A</v>
      </c>
      <c r="G2853" s="157" t="e">
        <v>#N/A</v>
      </c>
      <c r="H2853" s="158" t="e">
        <f t="shared" si="88"/>
        <v>#DIV/0!</v>
      </c>
      <c r="I2853" s="157" t="e">
        <f t="shared" si="89"/>
        <v>#N/A</v>
      </c>
      <c r="J2853" t="e">
        <v>#N/A</v>
      </c>
      <c r="K2853" t="s">
        <v>305</v>
      </c>
      <c r="L2853" t="s">
        <v>5915</v>
      </c>
      <c r="M2853" t="s">
        <v>199</v>
      </c>
    </row>
    <row r="2854" spans="1:13" x14ac:dyDescent="0.25">
      <c r="A2854" t="s">
        <v>5987</v>
      </c>
      <c r="B2854" t="s">
        <v>6363</v>
      </c>
      <c r="C2854" t="s">
        <v>6364</v>
      </c>
      <c r="E2854">
        <v>1.99</v>
      </c>
      <c r="F2854" s="156" t="e">
        <v>#N/A</v>
      </c>
      <c r="G2854" s="157" t="e">
        <v>#N/A</v>
      </c>
      <c r="H2854" s="158" t="e">
        <f t="shared" si="88"/>
        <v>#DIV/0!</v>
      </c>
      <c r="I2854" s="157" t="e">
        <f t="shared" si="89"/>
        <v>#N/A</v>
      </c>
      <c r="J2854" t="e">
        <v>#N/A</v>
      </c>
      <c r="K2854" t="s">
        <v>305</v>
      </c>
      <c r="L2854" t="s">
        <v>5915</v>
      </c>
      <c r="M2854" t="s">
        <v>199</v>
      </c>
    </row>
    <row r="2855" spans="1:13" x14ac:dyDescent="0.25">
      <c r="A2855" t="s">
        <v>5987</v>
      </c>
      <c r="B2855" t="s">
        <v>6365</v>
      </c>
      <c r="C2855" t="s">
        <v>6366</v>
      </c>
      <c r="E2855">
        <v>1.35</v>
      </c>
      <c r="F2855" s="156" t="e">
        <v>#N/A</v>
      </c>
      <c r="G2855" s="157" t="e">
        <v>#N/A</v>
      </c>
      <c r="H2855" s="158" t="e">
        <f t="shared" si="88"/>
        <v>#DIV/0!</v>
      </c>
      <c r="I2855" s="157" t="e">
        <f t="shared" si="89"/>
        <v>#N/A</v>
      </c>
      <c r="J2855" t="e">
        <v>#N/A</v>
      </c>
      <c r="K2855" t="s">
        <v>305</v>
      </c>
      <c r="L2855" t="s">
        <v>5915</v>
      </c>
      <c r="M2855" t="s">
        <v>199</v>
      </c>
    </row>
    <row r="2856" spans="1:13" x14ac:dyDescent="0.25">
      <c r="A2856" t="s">
        <v>6367</v>
      </c>
      <c r="B2856" t="s">
        <v>6368</v>
      </c>
      <c r="C2856" t="s">
        <v>6369</v>
      </c>
      <c r="E2856">
        <v>0.66</v>
      </c>
      <c r="F2856" s="156">
        <v>0.4</v>
      </c>
      <c r="G2856" s="157">
        <v>0</v>
      </c>
      <c r="H2856" s="158" t="e">
        <f t="shared" si="88"/>
        <v>#DIV/0!</v>
      </c>
      <c r="I2856" s="157">
        <f t="shared" si="89"/>
        <v>1.65</v>
      </c>
      <c r="J2856" t="s">
        <v>271</v>
      </c>
      <c r="K2856" t="s">
        <v>244</v>
      </c>
      <c r="L2856" t="s">
        <v>272</v>
      </c>
      <c r="M2856" t="s">
        <v>199</v>
      </c>
    </row>
    <row r="2857" spans="1:13" x14ac:dyDescent="0.25">
      <c r="A2857" t="s">
        <v>6367</v>
      </c>
      <c r="B2857" t="s">
        <v>6370</v>
      </c>
      <c r="C2857" t="s">
        <v>6371</v>
      </c>
      <c r="E2857">
        <v>12.441700000000001</v>
      </c>
      <c r="F2857" s="156">
        <v>10</v>
      </c>
      <c r="G2857" s="157">
        <v>0</v>
      </c>
      <c r="H2857" s="158" t="e">
        <f t="shared" si="88"/>
        <v>#DIV/0!</v>
      </c>
      <c r="I2857" s="157">
        <f t="shared" si="89"/>
        <v>1.24417</v>
      </c>
      <c r="J2857" t="s">
        <v>202</v>
      </c>
      <c r="K2857" t="s">
        <v>244</v>
      </c>
      <c r="L2857" t="s">
        <v>204</v>
      </c>
      <c r="M2857" t="s">
        <v>199</v>
      </c>
    </row>
    <row r="2858" spans="1:13" x14ac:dyDescent="0.25">
      <c r="A2858" t="s">
        <v>6367</v>
      </c>
      <c r="B2858" t="s">
        <v>6372</v>
      </c>
      <c r="C2858" t="s">
        <v>6373</v>
      </c>
      <c r="E2858">
        <v>0.69589999999999996</v>
      </c>
      <c r="F2858" s="156">
        <v>1</v>
      </c>
      <c r="G2858" s="157">
        <v>0</v>
      </c>
      <c r="H2858" s="158" t="e">
        <f t="shared" si="88"/>
        <v>#DIV/0!</v>
      </c>
      <c r="I2858" s="157">
        <f t="shared" si="89"/>
        <v>0.69589999999999996</v>
      </c>
      <c r="J2858" t="s">
        <v>6374</v>
      </c>
      <c r="K2858" t="s">
        <v>231</v>
      </c>
      <c r="L2858" t="s">
        <v>6375</v>
      </c>
      <c r="M2858" t="s">
        <v>199</v>
      </c>
    </row>
    <row r="2859" spans="1:13" x14ac:dyDescent="0.25">
      <c r="A2859" t="s">
        <v>6367</v>
      </c>
      <c r="B2859" t="s">
        <v>6376</v>
      </c>
      <c r="C2859" t="s">
        <v>6377</v>
      </c>
      <c r="E2859">
        <v>11.8041</v>
      </c>
      <c r="F2859" s="156" t="e">
        <v>#N/A</v>
      </c>
      <c r="G2859" s="157" t="e">
        <v>#N/A</v>
      </c>
      <c r="H2859" s="158" t="e">
        <f t="shared" si="88"/>
        <v>#DIV/0!</v>
      </c>
      <c r="I2859" s="157" t="e">
        <f t="shared" si="89"/>
        <v>#N/A</v>
      </c>
      <c r="J2859" t="s">
        <v>202</v>
      </c>
      <c r="K2859" t="s">
        <v>244</v>
      </c>
      <c r="L2859" t="s">
        <v>204</v>
      </c>
      <c r="M2859" t="s">
        <v>199</v>
      </c>
    </row>
    <row r="2860" spans="1:13" x14ac:dyDescent="0.25">
      <c r="A2860" t="s">
        <v>6367</v>
      </c>
      <c r="B2860" t="s">
        <v>6378</v>
      </c>
      <c r="C2860" t="s">
        <v>6379</v>
      </c>
      <c r="E2860">
        <v>11.463800000000001</v>
      </c>
      <c r="F2860" s="156">
        <v>10</v>
      </c>
      <c r="G2860" s="157">
        <v>0</v>
      </c>
      <c r="H2860" s="158" t="e">
        <f t="shared" si="88"/>
        <v>#DIV/0!</v>
      </c>
      <c r="I2860" s="157">
        <f t="shared" si="89"/>
        <v>1.1463800000000002</v>
      </c>
      <c r="J2860" t="s">
        <v>202</v>
      </c>
      <c r="K2860" t="s">
        <v>604</v>
      </c>
      <c r="L2860" t="s">
        <v>204</v>
      </c>
      <c r="M2860" t="s">
        <v>199</v>
      </c>
    </row>
    <row r="2861" spans="1:13" x14ac:dyDescent="0.25">
      <c r="A2861" t="s">
        <v>6367</v>
      </c>
      <c r="B2861" t="s">
        <v>6380</v>
      </c>
      <c r="C2861" t="s">
        <v>6381</v>
      </c>
      <c r="E2861">
        <v>0.9</v>
      </c>
      <c r="F2861" s="156">
        <v>0.5</v>
      </c>
      <c r="G2861" s="157">
        <v>0</v>
      </c>
      <c r="H2861" s="158" t="e">
        <f t="shared" si="88"/>
        <v>#DIV/0!</v>
      </c>
      <c r="I2861" s="157">
        <f t="shared" si="89"/>
        <v>1.8</v>
      </c>
      <c r="J2861" t="s">
        <v>271</v>
      </c>
      <c r="K2861" t="s">
        <v>244</v>
      </c>
      <c r="L2861" t="s">
        <v>272</v>
      </c>
      <c r="M2861" t="s">
        <v>199</v>
      </c>
    </row>
    <row r="2862" spans="1:13" x14ac:dyDescent="0.25">
      <c r="A2862" t="s">
        <v>6367</v>
      </c>
      <c r="B2862" t="s">
        <v>6382</v>
      </c>
      <c r="C2862" t="s">
        <v>6383</v>
      </c>
      <c r="E2862">
        <v>0.61</v>
      </c>
      <c r="F2862" s="156">
        <v>0.5</v>
      </c>
      <c r="G2862" s="157">
        <v>0</v>
      </c>
      <c r="H2862" s="158" t="e">
        <f t="shared" si="88"/>
        <v>#DIV/0!</v>
      </c>
      <c r="I2862" s="157">
        <f t="shared" si="89"/>
        <v>1.22</v>
      </c>
      <c r="J2862" t="s">
        <v>6374</v>
      </c>
      <c r="K2862" t="s">
        <v>231</v>
      </c>
      <c r="L2862" t="s">
        <v>6375</v>
      </c>
      <c r="M2862" t="s">
        <v>199</v>
      </c>
    </row>
    <row r="2863" spans="1:13" x14ac:dyDescent="0.25">
      <c r="A2863" t="s">
        <v>6367</v>
      </c>
      <c r="B2863" t="s">
        <v>6384</v>
      </c>
      <c r="C2863" t="s">
        <v>6385</v>
      </c>
      <c r="E2863">
        <v>0.78</v>
      </c>
      <c r="F2863" s="156">
        <v>0.4</v>
      </c>
      <c r="G2863" s="157">
        <v>0</v>
      </c>
      <c r="H2863" s="158" t="e">
        <f t="shared" si="88"/>
        <v>#DIV/0!</v>
      </c>
      <c r="I2863" s="157">
        <f t="shared" si="89"/>
        <v>1.95</v>
      </c>
      <c r="J2863" t="s">
        <v>271</v>
      </c>
      <c r="K2863" t="s">
        <v>244</v>
      </c>
      <c r="L2863" t="s">
        <v>272</v>
      </c>
      <c r="M2863" t="s">
        <v>199</v>
      </c>
    </row>
    <row r="2864" spans="1:13" x14ac:dyDescent="0.25">
      <c r="A2864" t="s">
        <v>6367</v>
      </c>
      <c r="B2864" t="s">
        <v>6386</v>
      </c>
      <c r="C2864" t="s">
        <v>6387</v>
      </c>
      <c r="E2864">
        <v>27.65</v>
      </c>
      <c r="F2864" s="156">
        <v>20</v>
      </c>
      <c r="G2864" s="157">
        <v>0</v>
      </c>
      <c r="H2864" s="158" t="e">
        <f t="shared" si="88"/>
        <v>#DIV/0!</v>
      </c>
      <c r="I2864" s="157">
        <f t="shared" si="89"/>
        <v>1.3824999999999998</v>
      </c>
      <c r="J2864" t="s">
        <v>6388</v>
      </c>
      <c r="K2864" t="s">
        <v>371</v>
      </c>
      <c r="L2864" t="s">
        <v>6389</v>
      </c>
      <c r="M2864" t="s">
        <v>199</v>
      </c>
    </row>
    <row r="2865" spans="1:13" x14ac:dyDescent="0.25">
      <c r="A2865" t="s">
        <v>6367</v>
      </c>
      <c r="B2865" t="s">
        <v>6390</v>
      </c>
      <c r="C2865" t="s">
        <v>6391</v>
      </c>
      <c r="E2865">
        <v>7.98</v>
      </c>
      <c r="F2865" s="156" t="e">
        <v>#N/A</v>
      </c>
      <c r="G2865" s="157" t="e">
        <v>#N/A</v>
      </c>
      <c r="H2865" s="158" t="e">
        <f t="shared" si="88"/>
        <v>#DIV/0!</v>
      </c>
      <c r="I2865" s="157" t="e">
        <f t="shared" si="89"/>
        <v>#N/A</v>
      </c>
      <c r="J2865" t="s">
        <v>365</v>
      </c>
      <c r="K2865" t="s">
        <v>604</v>
      </c>
      <c r="L2865" t="s">
        <v>366</v>
      </c>
      <c r="M2865" t="s">
        <v>199</v>
      </c>
    </row>
    <row r="2866" spans="1:13" x14ac:dyDescent="0.25">
      <c r="A2866" t="s">
        <v>6367</v>
      </c>
      <c r="B2866" t="s">
        <v>6392</v>
      </c>
      <c r="C2866" t="s">
        <v>6393</v>
      </c>
      <c r="E2866">
        <v>13.1</v>
      </c>
      <c r="F2866" s="156" t="e">
        <v>#N/A</v>
      </c>
      <c r="G2866" s="157" t="e">
        <v>#N/A</v>
      </c>
      <c r="H2866" s="158" t="e">
        <f t="shared" si="88"/>
        <v>#DIV/0!</v>
      </c>
      <c r="I2866" s="157" t="e">
        <f t="shared" si="89"/>
        <v>#N/A</v>
      </c>
      <c r="J2866" t="s">
        <v>6374</v>
      </c>
      <c r="K2866" t="s">
        <v>231</v>
      </c>
      <c r="L2866" t="s">
        <v>6375</v>
      </c>
      <c r="M2866" t="s">
        <v>199</v>
      </c>
    </row>
    <row r="2867" spans="1:13" x14ac:dyDescent="0.25">
      <c r="A2867" t="s">
        <v>6367</v>
      </c>
      <c r="B2867" t="s">
        <v>6394</v>
      </c>
      <c r="C2867" t="s">
        <v>6395</v>
      </c>
      <c r="E2867">
        <v>11.215999999999999</v>
      </c>
      <c r="F2867" s="156" t="e">
        <v>#N/A</v>
      </c>
      <c r="G2867" s="157" t="e">
        <v>#N/A</v>
      </c>
      <c r="H2867" s="158" t="e">
        <f t="shared" si="88"/>
        <v>#DIV/0!</v>
      </c>
      <c r="I2867" s="157" t="e">
        <f t="shared" si="89"/>
        <v>#N/A</v>
      </c>
      <c r="J2867" t="e">
        <v>#N/A</v>
      </c>
      <c r="K2867" t="s">
        <v>244</v>
      </c>
      <c r="L2867" t="s">
        <v>204</v>
      </c>
      <c r="M2867" t="s">
        <v>199</v>
      </c>
    </row>
    <row r="2868" spans="1:13" x14ac:dyDescent="0.25">
      <c r="A2868" t="s">
        <v>6396</v>
      </c>
      <c r="B2868" t="s">
        <v>6397</v>
      </c>
      <c r="C2868" t="s">
        <v>6398</v>
      </c>
      <c r="E2868">
        <v>0.54</v>
      </c>
      <c r="F2868" s="156" t="e">
        <v>#N/A</v>
      </c>
      <c r="G2868" s="157" t="e">
        <v>#N/A</v>
      </c>
      <c r="H2868" s="158" t="e">
        <f t="shared" si="88"/>
        <v>#DIV/0!</v>
      </c>
      <c r="I2868" s="157" t="e">
        <f t="shared" si="89"/>
        <v>#N/A</v>
      </c>
      <c r="J2868" t="s">
        <v>2027</v>
      </c>
      <c r="K2868" t="s">
        <v>231</v>
      </c>
      <c r="L2868" t="s">
        <v>1954</v>
      </c>
      <c r="M2868" t="s">
        <v>199</v>
      </c>
    </row>
    <row r="2869" spans="1:13" x14ac:dyDescent="0.25">
      <c r="A2869" t="s">
        <v>6396</v>
      </c>
      <c r="B2869" t="s">
        <v>6399</v>
      </c>
      <c r="C2869" t="s">
        <v>6400</v>
      </c>
      <c r="E2869">
        <v>2.0699999999999998</v>
      </c>
      <c r="F2869" s="156">
        <v>0.88</v>
      </c>
      <c r="G2869" s="157">
        <v>0</v>
      </c>
      <c r="H2869" s="158" t="e">
        <f t="shared" si="88"/>
        <v>#DIV/0!</v>
      </c>
      <c r="I2869" s="157">
        <f t="shared" si="89"/>
        <v>2.3522727272727271</v>
      </c>
      <c r="J2869" t="s">
        <v>202</v>
      </c>
      <c r="K2869" t="s">
        <v>244</v>
      </c>
      <c r="L2869" t="s">
        <v>204</v>
      </c>
      <c r="M2869" t="s">
        <v>199</v>
      </c>
    </row>
    <row r="2870" spans="1:13" x14ac:dyDescent="0.25">
      <c r="A2870" t="s">
        <v>6396</v>
      </c>
      <c r="B2870" t="s">
        <v>6401</v>
      </c>
      <c r="C2870" t="s">
        <v>6402</v>
      </c>
      <c r="E2870">
        <v>8.3919999999999995</v>
      </c>
      <c r="F2870" s="156" t="e">
        <v>#N/A</v>
      </c>
      <c r="G2870" s="157" t="e">
        <v>#N/A</v>
      </c>
      <c r="H2870" s="158" t="e">
        <f t="shared" si="88"/>
        <v>#DIV/0!</v>
      </c>
      <c r="I2870" s="157" t="e">
        <f t="shared" si="89"/>
        <v>#N/A</v>
      </c>
      <c r="J2870" t="s">
        <v>417</v>
      </c>
      <c r="K2870" t="s">
        <v>824</v>
      </c>
      <c r="L2870" t="s">
        <v>418</v>
      </c>
      <c r="M2870" t="s">
        <v>199</v>
      </c>
    </row>
    <row r="2871" spans="1:13" x14ac:dyDescent="0.25">
      <c r="A2871" t="s">
        <v>6396</v>
      </c>
      <c r="B2871" t="s">
        <v>6403</v>
      </c>
      <c r="C2871" t="s">
        <v>6404</v>
      </c>
      <c r="E2871">
        <v>13.16</v>
      </c>
      <c r="F2871" s="156" t="e">
        <v>#N/A</v>
      </c>
      <c r="G2871" s="157" t="e">
        <v>#N/A</v>
      </c>
      <c r="H2871" s="158" t="e">
        <f t="shared" si="88"/>
        <v>#DIV/0!</v>
      </c>
      <c r="I2871" s="157" t="e">
        <f t="shared" si="89"/>
        <v>#N/A</v>
      </c>
      <c r="J2871" t="s">
        <v>417</v>
      </c>
      <c r="K2871" t="s">
        <v>244</v>
      </c>
      <c r="L2871" t="s">
        <v>418</v>
      </c>
      <c r="M2871" t="s">
        <v>199</v>
      </c>
    </row>
    <row r="2872" spans="1:13" x14ac:dyDescent="0.25">
      <c r="A2872" t="s">
        <v>6396</v>
      </c>
      <c r="B2872" t="s">
        <v>6405</v>
      </c>
      <c r="C2872" t="s">
        <v>6406</v>
      </c>
      <c r="E2872">
        <v>1.2</v>
      </c>
      <c r="F2872" s="156">
        <v>0.99</v>
      </c>
      <c r="G2872" s="157">
        <v>0</v>
      </c>
      <c r="H2872" s="158" t="e">
        <f t="shared" si="88"/>
        <v>#DIV/0!</v>
      </c>
      <c r="I2872" s="157">
        <f t="shared" si="89"/>
        <v>1.2121212121212122</v>
      </c>
      <c r="J2872" t="s">
        <v>202</v>
      </c>
      <c r="K2872" t="s">
        <v>231</v>
      </c>
      <c r="L2872" t="s">
        <v>204</v>
      </c>
      <c r="M2872" t="s">
        <v>199</v>
      </c>
    </row>
    <row r="2873" spans="1:13" x14ac:dyDescent="0.25">
      <c r="A2873" t="s">
        <v>6396</v>
      </c>
      <c r="B2873" t="s">
        <v>6407</v>
      </c>
      <c r="C2873" t="s">
        <v>6408</v>
      </c>
      <c r="E2873">
        <v>8.1285000000000007</v>
      </c>
      <c r="F2873" s="156">
        <v>5</v>
      </c>
      <c r="G2873" s="157">
        <v>0</v>
      </c>
      <c r="H2873" s="158" t="e">
        <f t="shared" si="88"/>
        <v>#DIV/0!</v>
      </c>
      <c r="I2873" s="157">
        <f t="shared" si="89"/>
        <v>1.6257000000000001</v>
      </c>
      <c r="J2873" t="s">
        <v>202</v>
      </c>
      <c r="K2873" t="s">
        <v>231</v>
      </c>
      <c r="L2873" t="s">
        <v>204</v>
      </c>
      <c r="M2873" t="s">
        <v>199</v>
      </c>
    </row>
    <row r="2874" spans="1:13" x14ac:dyDescent="0.25">
      <c r="A2874" t="s">
        <v>6396</v>
      </c>
      <c r="B2874" t="s">
        <v>6409</v>
      </c>
      <c r="C2874" t="s">
        <v>6410</v>
      </c>
      <c r="E2874">
        <v>1.1657999999999999</v>
      </c>
      <c r="F2874" s="156" t="e">
        <v>#N/A</v>
      </c>
      <c r="G2874" s="157" t="e">
        <v>#N/A</v>
      </c>
      <c r="H2874" s="158" t="e">
        <f t="shared" si="88"/>
        <v>#DIV/0!</v>
      </c>
      <c r="I2874" s="157" t="e">
        <f t="shared" si="89"/>
        <v>#N/A</v>
      </c>
      <c r="J2874" t="s">
        <v>202</v>
      </c>
      <c r="K2874" t="s">
        <v>231</v>
      </c>
      <c r="L2874" t="s">
        <v>204</v>
      </c>
      <c r="M2874" t="s">
        <v>199</v>
      </c>
    </row>
    <row r="2875" spans="1:13" x14ac:dyDescent="0.25">
      <c r="A2875" t="s">
        <v>6396</v>
      </c>
      <c r="B2875" t="s">
        <v>6411</v>
      </c>
      <c r="C2875" t="s">
        <v>6412</v>
      </c>
      <c r="E2875">
        <v>11.7376</v>
      </c>
      <c r="F2875" s="156">
        <v>10</v>
      </c>
      <c r="G2875" s="157">
        <v>0</v>
      </c>
      <c r="H2875" s="158" t="e">
        <f t="shared" si="88"/>
        <v>#DIV/0!</v>
      </c>
      <c r="I2875" s="157">
        <f t="shared" si="89"/>
        <v>1.1737600000000001</v>
      </c>
      <c r="J2875" t="s">
        <v>202</v>
      </c>
      <c r="K2875" t="s">
        <v>604</v>
      </c>
      <c r="L2875" t="s">
        <v>204</v>
      </c>
      <c r="M2875" t="s">
        <v>199</v>
      </c>
    </row>
    <row r="2876" spans="1:13" x14ac:dyDescent="0.25">
      <c r="A2876" t="s">
        <v>6396</v>
      </c>
      <c r="B2876" t="s">
        <v>6413</v>
      </c>
      <c r="C2876" t="s">
        <v>6414</v>
      </c>
      <c r="E2876">
        <v>0.62529999999999997</v>
      </c>
      <c r="F2876" s="156">
        <v>0.45</v>
      </c>
      <c r="G2876" s="157">
        <v>0</v>
      </c>
      <c r="H2876" s="158" t="e">
        <f t="shared" si="88"/>
        <v>#DIV/0!</v>
      </c>
      <c r="I2876" s="157">
        <f t="shared" si="89"/>
        <v>1.3895555555555554</v>
      </c>
      <c r="J2876" t="s">
        <v>202</v>
      </c>
      <c r="K2876" t="s">
        <v>231</v>
      </c>
      <c r="L2876" t="s">
        <v>204</v>
      </c>
      <c r="M2876" t="s">
        <v>199</v>
      </c>
    </row>
    <row r="2877" spans="1:13" x14ac:dyDescent="0.25">
      <c r="A2877" t="s">
        <v>6396</v>
      </c>
      <c r="B2877" t="s">
        <v>6415</v>
      </c>
      <c r="C2877" t="s">
        <v>6416</v>
      </c>
      <c r="E2877">
        <v>0.82310000000000005</v>
      </c>
      <c r="F2877" s="156">
        <v>0.47</v>
      </c>
      <c r="G2877" s="157">
        <v>0</v>
      </c>
      <c r="H2877" s="158" t="e">
        <f t="shared" si="88"/>
        <v>#DIV/0!</v>
      </c>
      <c r="I2877" s="157">
        <f t="shared" si="89"/>
        <v>1.751276595744681</v>
      </c>
      <c r="J2877" t="s">
        <v>1940</v>
      </c>
      <c r="K2877" t="s">
        <v>197</v>
      </c>
      <c r="L2877" t="s">
        <v>198</v>
      </c>
      <c r="M2877" t="s">
        <v>199</v>
      </c>
    </row>
    <row r="2878" spans="1:13" x14ac:dyDescent="0.25">
      <c r="A2878" t="s">
        <v>6396</v>
      </c>
      <c r="B2878" t="s">
        <v>6417</v>
      </c>
      <c r="C2878" t="s">
        <v>6418</v>
      </c>
      <c r="E2878">
        <v>6.8</v>
      </c>
      <c r="F2878" s="156">
        <v>5</v>
      </c>
      <c r="G2878" s="157">
        <v>0</v>
      </c>
      <c r="H2878" s="158" t="e">
        <f t="shared" si="88"/>
        <v>#DIV/0!</v>
      </c>
      <c r="I2878" s="157">
        <f t="shared" si="89"/>
        <v>1.3599999999999999</v>
      </c>
      <c r="J2878" t="s">
        <v>5961</v>
      </c>
      <c r="K2878" t="s">
        <v>276</v>
      </c>
      <c r="L2878" t="s">
        <v>5962</v>
      </c>
      <c r="M2878" t="s">
        <v>199</v>
      </c>
    </row>
    <row r="2879" spans="1:13" x14ac:dyDescent="0.25">
      <c r="A2879" t="s">
        <v>6396</v>
      </c>
      <c r="B2879" t="s">
        <v>6419</v>
      </c>
      <c r="C2879" t="s">
        <v>6420</v>
      </c>
      <c r="E2879">
        <v>10.039999999999999</v>
      </c>
      <c r="F2879" s="156">
        <v>3</v>
      </c>
      <c r="G2879" s="157">
        <v>0</v>
      </c>
      <c r="H2879" s="158" t="e">
        <f t="shared" si="88"/>
        <v>#DIV/0!</v>
      </c>
      <c r="I2879" s="157">
        <f t="shared" si="89"/>
        <v>3.3466666666666662</v>
      </c>
      <c r="J2879" t="s">
        <v>417</v>
      </c>
      <c r="K2879" t="s">
        <v>244</v>
      </c>
      <c r="L2879" t="s">
        <v>418</v>
      </c>
      <c r="M2879" t="s">
        <v>199</v>
      </c>
    </row>
    <row r="2880" spans="1:13" x14ac:dyDescent="0.25">
      <c r="A2880" t="s">
        <v>6396</v>
      </c>
      <c r="B2880" t="s">
        <v>6421</v>
      </c>
      <c r="C2880" t="s">
        <v>6422</v>
      </c>
      <c r="E2880">
        <v>11.849</v>
      </c>
      <c r="F2880" s="156">
        <v>5</v>
      </c>
      <c r="G2880" s="157">
        <v>0</v>
      </c>
      <c r="H2880" s="158" t="e">
        <f t="shared" si="88"/>
        <v>#DIV/0!</v>
      </c>
      <c r="I2880" s="157">
        <f t="shared" si="89"/>
        <v>2.3698000000000001</v>
      </c>
      <c r="J2880" t="s">
        <v>417</v>
      </c>
      <c r="K2880" t="s">
        <v>244</v>
      </c>
      <c r="L2880" t="s">
        <v>418</v>
      </c>
      <c r="M2880" t="s">
        <v>199</v>
      </c>
    </row>
    <row r="2881" spans="1:13" x14ac:dyDescent="0.25">
      <c r="A2881" t="s">
        <v>6396</v>
      </c>
      <c r="B2881" t="s">
        <v>6423</v>
      </c>
      <c r="C2881" t="s">
        <v>6424</v>
      </c>
      <c r="E2881">
        <v>15.64</v>
      </c>
      <c r="F2881" s="156">
        <v>9</v>
      </c>
      <c r="G2881" s="157">
        <v>0</v>
      </c>
      <c r="H2881" s="158" t="e">
        <f t="shared" si="88"/>
        <v>#DIV/0!</v>
      </c>
      <c r="I2881" s="157">
        <f t="shared" si="89"/>
        <v>1.7377777777777779</v>
      </c>
      <c r="J2881" t="s">
        <v>725</v>
      </c>
      <c r="K2881" t="s">
        <v>197</v>
      </c>
      <c r="L2881" t="s">
        <v>726</v>
      </c>
      <c r="M2881" t="s">
        <v>199</v>
      </c>
    </row>
    <row r="2882" spans="1:13" x14ac:dyDescent="0.25">
      <c r="A2882" t="s">
        <v>6396</v>
      </c>
      <c r="B2882" t="s">
        <v>6425</v>
      </c>
      <c r="C2882" t="s">
        <v>6426</v>
      </c>
      <c r="E2882">
        <v>10.9</v>
      </c>
      <c r="F2882" s="156">
        <v>9</v>
      </c>
      <c r="G2882" s="157">
        <v>0</v>
      </c>
      <c r="H2882" s="158" t="e">
        <f t="shared" si="88"/>
        <v>#DIV/0!</v>
      </c>
      <c r="I2882" s="157">
        <f t="shared" si="89"/>
        <v>1.2111111111111112</v>
      </c>
      <c r="J2882" t="s">
        <v>725</v>
      </c>
      <c r="K2882" t="s">
        <v>197</v>
      </c>
      <c r="L2882" t="s">
        <v>726</v>
      </c>
      <c r="M2882" t="s">
        <v>199</v>
      </c>
    </row>
    <row r="2883" spans="1:13" x14ac:dyDescent="0.25">
      <c r="A2883" t="s">
        <v>6396</v>
      </c>
      <c r="B2883" t="s">
        <v>6427</v>
      </c>
      <c r="C2883" t="s">
        <v>6428</v>
      </c>
      <c r="E2883">
        <v>12.33</v>
      </c>
      <c r="F2883" s="156">
        <v>9</v>
      </c>
      <c r="G2883" s="157">
        <v>0</v>
      </c>
      <c r="H2883" s="158" t="e">
        <f t="shared" ref="H2883:H2946" si="90">(D2883-E2883)/D2883</f>
        <v>#DIV/0!</v>
      </c>
      <c r="I2883" s="157">
        <f t="shared" ref="I2883:I2946" si="91">E2883/F2883</f>
        <v>1.37</v>
      </c>
      <c r="J2883" t="s">
        <v>725</v>
      </c>
      <c r="K2883" t="s">
        <v>197</v>
      </c>
      <c r="L2883" t="s">
        <v>726</v>
      </c>
      <c r="M2883" t="s">
        <v>199</v>
      </c>
    </row>
    <row r="2884" spans="1:13" x14ac:dyDescent="0.25">
      <c r="A2884" t="s">
        <v>6396</v>
      </c>
      <c r="B2884" t="s">
        <v>6429</v>
      </c>
      <c r="C2884" t="s">
        <v>6430</v>
      </c>
      <c r="E2884">
        <v>15.64</v>
      </c>
      <c r="F2884" s="156">
        <v>10</v>
      </c>
      <c r="G2884" s="157">
        <v>0</v>
      </c>
      <c r="H2884" s="158" t="e">
        <f t="shared" si="90"/>
        <v>#DIV/0!</v>
      </c>
      <c r="I2884" s="157">
        <f t="shared" si="91"/>
        <v>1.5640000000000001</v>
      </c>
      <c r="J2884" t="s">
        <v>725</v>
      </c>
      <c r="K2884" t="s">
        <v>197</v>
      </c>
      <c r="L2884" t="s">
        <v>726</v>
      </c>
      <c r="M2884" t="s">
        <v>199</v>
      </c>
    </row>
    <row r="2885" spans="1:13" x14ac:dyDescent="0.25">
      <c r="A2885" t="s">
        <v>6396</v>
      </c>
      <c r="B2885" t="s">
        <v>6431</v>
      </c>
      <c r="C2885" t="s">
        <v>6432</v>
      </c>
      <c r="E2885">
        <v>10.9</v>
      </c>
      <c r="F2885" s="156">
        <v>10</v>
      </c>
      <c r="G2885" s="157">
        <v>0</v>
      </c>
      <c r="H2885" s="158" t="e">
        <f t="shared" si="90"/>
        <v>#DIV/0!</v>
      </c>
      <c r="I2885" s="157">
        <f t="shared" si="91"/>
        <v>1.0900000000000001</v>
      </c>
      <c r="J2885" t="s">
        <v>725</v>
      </c>
      <c r="K2885" t="s">
        <v>197</v>
      </c>
      <c r="L2885" t="s">
        <v>726</v>
      </c>
      <c r="M2885" t="s">
        <v>199</v>
      </c>
    </row>
    <row r="2886" spans="1:13" x14ac:dyDescent="0.25">
      <c r="A2886" t="s">
        <v>6396</v>
      </c>
      <c r="B2886" t="s">
        <v>6433</v>
      </c>
      <c r="C2886" t="s">
        <v>6434</v>
      </c>
      <c r="E2886">
        <v>0.59</v>
      </c>
      <c r="F2886" s="156">
        <v>0.25</v>
      </c>
      <c r="G2886" s="157">
        <v>0</v>
      </c>
      <c r="H2886" s="158" t="e">
        <f t="shared" si="90"/>
        <v>#DIV/0!</v>
      </c>
      <c r="I2886" s="157">
        <f t="shared" si="91"/>
        <v>2.36</v>
      </c>
      <c r="J2886" t="s">
        <v>5961</v>
      </c>
      <c r="K2886" t="s">
        <v>276</v>
      </c>
      <c r="L2886" t="s">
        <v>5962</v>
      </c>
      <c r="M2886" t="s">
        <v>199</v>
      </c>
    </row>
    <row r="2887" spans="1:13" x14ac:dyDescent="0.25">
      <c r="A2887" t="s">
        <v>6396</v>
      </c>
      <c r="B2887" t="s">
        <v>6435</v>
      </c>
      <c r="C2887" t="s">
        <v>6436</v>
      </c>
      <c r="E2887">
        <v>11.72</v>
      </c>
      <c r="F2887" s="156">
        <v>5</v>
      </c>
      <c r="G2887" s="157">
        <v>0</v>
      </c>
      <c r="H2887" s="158" t="e">
        <f t="shared" si="90"/>
        <v>#DIV/0!</v>
      </c>
      <c r="I2887" s="157">
        <f t="shared" si="91"/>
        <v>2.3440000000000003</v>
      </c>
      <c r="J2887" t="s">
        <v>417</v>
      </c>
      <c r="K2887" t="s">
        <v>244</v>
      </c>
      <c r="L2887" t="s">
        <v>418</v>
      </c>
      <c r="M2887" t="s">
        <v>199</v>
      </c>
    </row>
    <row r="2888" spans="1:13" x14ac:dyDescent="0.25">
      <c r="A2888" t="s">
        <v>6396</v>
      </c>
      <c r="B2888" t="s">
        <v>6437</v>
      </c>
      <c r="C2888" t="s">
        <v>6438</v>
      </c>
      <c r="E2888">
        <v>16.79</v>
      </c>
      <c r="F2888" s="156">
        <v>10</v>
      </c>
      <c r="G2888" s="157">
        <v>0</v>
      </c>
      <c r="H2888" s="158" t="e">
        <f t="shared" si="90"/>
        <v>#DIV/0!</v>
      </c>
      <c r="I2888" s="157">
        <f t="shared" si="91"/>
        <v>1.6789999999999998</v>
      </c>
      <c r="J2888" t="s">
        <v>725</v>
      </c>
      <c r="K2888" t="s">
        <v>197</v>
      </c>
      <c r="L2888" t="s">
        <v>726</v>
      </c>
      <c r="M2888" t="s">
        <v>199</v>
      </c>
    </row>
    <row r="2889" spans="1:13" x14ac:dyDescent="0.25">
      <c r="A2889" t="s">
        <v>6396</v>
      </c>
      <c r="B2889" t="s">
        <v>6439</v>
      </c>
      <c r="C2889" t="s">
        <v>6440</v>
      </c>
      <c r="E2889">
        <v>0.62529999999999997</v>
      </c>
      <c r="F2889" s="156">
        <v>0.45</v>
      </c>
      <c r="G2889" s="157">
        <v>0</v>
      </c>
      <c r="H2889" s="158" t="e">
        <f t="shared" si="90"/>
        <v>#DIV/0!</v>
      </c>
      <c r="I2889" s="157">
        <f t="shared" si="91"/>
        <v>1.3895555555555554</v>
      </c>
      <c r="J2889" t="s">
        <v>202</v>
      </c>
      <c r="K2889" t="s">
        <v>231</v>
      </c>
      <c r="L2889" t="s">
        <v>204</v>
      </c>
      <c r="M2889" t="s">
        <v>199</v>
      </c>
    </row>
    <row r="2890" spans="1:13" x14ac:dyDescent="0.25">
      <c r="A2890" t="s">
        <v>6396</v>
      </c>
      <c r="B2890" t="s">
        <v>6441</v>
      </c>
      <c r="C2890" t="s">
        <v>6442</v>
      </c>
      <c r="E2890">
        <v>7.25</v>
      </c>
      <c r="F2890" s="156">
        <v>5</v>
      </c>
      <c r="G2890" s="157">
        <v>0</v>
      </c>
      <c r="H2890" s="158" t="e">
        <f t="shared" si="90"/>
        <v>#DIV/0!</v>
      </c>
      <c r="I2890" s="157">
        <f t="shared" si="91"/>
        <v>1.45</v>
      </c>
      <c r="J2890" t="s">
        <v>5961</v>
      </c>
      <c r="K2890" t="s">
        <v>276</v>
      </c>
      <c r="L2890" t="s">
        <v>5962</v>
      </c>
      <c r="M2890" t="s">
        <v>199</v>
      </c>
    </row>
    <row r="2891" spans="1:13" x14ac:dyDescent="0.25">
      <c r="A2891" t="s">
        <v>6396</v>
      </c>
      <c r="B2891" t="s">
        <v>6443</v>
      </c>
      <c r="C2891" t="s">
        <v>6444</v>
      </c>
      <c r="E2891">
        <v>7.75</v>
      </c>
      <c r="F2891" s="156">
        <v>5</v>
      </c>
      <c r="G2891" s="157">
        <v>0</v>
      </c>
      <c r="H2891" s="158" t="e">
        <f t="shared" si="90"/>
        <v>#DIV/0!</v>
      </c>
      <c r="I2891" s="157">
        <f t="shared" si="91"/>
        <v>1.55</v>
      </c>
      <c r="J2891" t="s">
        <v>5961</v>
      </c>
      <c r="K2891" t="s">
        <v>276</v>
      </c>
      <c r="L2891" t="s">
        <v>5962</v>
      </c>
      <c r="M2891" t="s">
        <v>199</v>
      </c>
    </row>
    <row r="2892" spans="1:13" x14ac:dyDescent="0.25">
      <c r="A2892" t="s">
        <v>6396</v>
      </c>
      <c r="B2892" t="s">
        <v>6445</v>
      </c>
      <c r="C2892" t="s">
        <v>6446</v>
      </c>
      <c r="E2892">
        <v>9.4</v>
      </c>
      <c r="F2892" s="156">
        <v>10</v>
      </c>
      <c r="G2892" s="157">
        <v>0</v>
      </c>
      <c r="H2892" s="158" t="e">
        <f t="shared" si="90"/>
        <v>#DIV/0!</v>
      </c>
      <c r="I2892" s="157">
        <f t="shared" si="91"/>
        <v>0.94000000000000006</v>
      </c>
      <c r="J2892" t="s">
        <v>2027</v>
      </c>
      <c r="K2892" t="s">
        <v>231</v>
      </c>
      <c r="L2892" t="s">
        <v>1954</v>
      </c>
      <c r="M2892" t="s">
        <v>199</v>
      </c>
    </row>
    <row r="2893" spans="1:13" x14ac:dyDescent="0.25">
      <c r="A2893" t="s">
        <v>6396</v>
      </c>
      <c r="B2893" t="s">
        <v>6447</v>
      </c>
      <c r="C2893" t="s">
        <v>6448</v>
      </c>
      <c r="E2893">
        <v>11.4</v>
      </c>
      <c r="F2893" s="156">
        <v>10</v>
      </c>
      <c r="G2893" s="157">
        <v>0</v>
      </c>
      <c r="H2893" s="158" t="e">
        <f t="shared" si="90"/>
        <v>#DIV/0!</v>
      </c>
      <c r="I2893" s="157">
        <f t="shared" si="91"/>
        <v>1.1400000000000001</v>
      </c>
      <c r="J2893" t="s">
        <v>2027</v>
      </c>
      <c r="K2893" t="s">
        <v>231</v>
      </c>
      <c r="L2893" t="s">
        <v>1954</v>
      </c>
      <c r="M2893" t="s">
        <v>199</v>
      </c>
    </row>
    <row r="2894" spans="1:13" x14ac:dyDescent="0.25">
      <c r="A2894" t="s">
        <v>6396</v>
      </c>
      <c r="B2894" t="s">
        <v>6449</v>
      </c>
      <c r="C2894" t="s">
        <v>6450</v>
      </c>
      <c r="E2894">
        <v>1.4</v>
      </c>
      <c r="F2894" s="156">
        <v>0.5</v>
      </c>
      <c r="G2894" s="157">
        <v>0</v>
      </c>
      <c r="H2894" s="158" t="e">
        <f t="shared" si="90"/>
        <v>#DIV/0!</v>
      </c>
      <c r="I2894" s="157">
        <f t="shared" si="91"/>
        <v>2.8</v>
      </c>
      <c r="J2894" t="s">
        <v>1890</v>
      </c>
      <c r="K2894" t="s">
        <v>197</v>
      </c>
      <c r="L2894" t="s">
        <v>1891</v>
      </c>
      <c r="M2894" t="s">
        <v>199</v>
      </c>
    </row>
    <row r="2895" spans="1:13" x14ac:dyDescent="0.25">
      <c r="A2895" t="s">
        <v>6396</v>
      </c>
      <c r="B2895" t="s">
        <v>6451</v>
      </c>
      <c r="C2895" t="s">
        <v>6452</v>
      </c>
      <c r="E2895">
        <v>1.68</v>
      </c>
      <c r="F2895" s="156" t="e">
        <v>#N/A</v>
      </c>
      <c r="G2895" s="157" t="e">
        <v>#N/A</v>
      </c>
      <c r="H2895" s="158" t="e">
        <f t="shared" si="90"/>
        <v>#DIV/0!</v>
      </c>
      <c r="I2895" s="157" t="e">
        <f t="shared" si="91"/>
        <v>#N/A</v>
      </c>
      <c r="J2895" t="s">
        <v>417</v>
      </c>
      <c r="K2895" t="s">
        <v>244</v>
      </c>
      <c r="L2895" t="s">
        <v>418</v>
      </c>
      <c r="M2895" t="s">
        <v>199</v>
      </c>
    </row>
    <row r="2896" spans="1:13" x14ac:dyDescent="0.25">
      <c r="A2896" t="s">
        <v>6396</v>
      </c>
      <c r="B2896" t="s">
        <v>6453</v>
      </c>
      <c r="C2896" t="s">
        <v>6454</v>
      </c>
      <c r="E2896">
        <v>0.66</v>
      </c>
      <c r="F2896" s="156" t="e">
        <v>#N/A</v>
      </c>
      <c r="G2896" s="157" t="e">
        <v>#N/A</v>
      </c>
      <c r="H2896" s="158" t="e">
        <f t="shared" si="90"/>
        <v>#DIV/0!</v>
      </c>
      <c r="I2896" s="157" t="e">
        <f t="shared" si="91"/>
        <v>#N/A</v>
      </c>
      <c r="J2896" t="s">
        <v>5961</v>
      </c>
      <c r="K2896" t="s">
        <v>276</v>
      </c>
      <c r="L2896" t="s">
        <v>5962</v>
      </c>
      <c r="M2896" t="s">
        <v>199</v>
      </c>
    </row>
    <row r="2897" spans="1:13" x14ac:dyDescent="0.25">
      <c r="A2897" t="s">
        <v>6396</v>
      </c>
      <c r="B2897" t="s">
        <v>6455</v>
      </c>
      <c r="C2897" t="s">
        <v>6456</v>
      </c>
      <c r="E2897">
        <v>1.51</v>
      </c>
      <c r="F2897" s="156" t="e">
        <v>#N/A</v>
      </c>
      <c r="G2897" s="157" t="e">
        <v>#N/A</v>
      </c>
      <c r="H2897" s="158" t="e">
        <f t="shared" si="90"/>
        <v>#DIV/0!</v>
      </c>
      <c r="I2897" s="157" t="e">
        <f t="shared" si="91"/>
        <v>#N/A</v>
      </c>
      <c r="J2897" t="e">
        <v>#N/A</v>
      </c>
      <c r="K2897" t="s">
        <v>231</v>
      </c>
      <c r="L2897" t="s">
        <v>1954</v>
      </c>
      <c r="M2897" t="s">
        <v>199</v>
      </c>
    </row>
    <row r="2898" spans="1:13" x14ac:dyDescent="0.25">
      <c r="A2898" t="s">
        <v>6396</v>
      </c>
      <c r="B2898" t="s">
        <v>6457</v>
      </c>
      <c r="C2898" t="s">
        <v>6458</v>
      </c>
      <c r="E2898">
        <v>1.37</v>
      </c>
      <c r="F2898" s="156" t="e">
        <v>#N/A</v>
      </c>
      <c r="G2898" s="157" t="e">
        <v>#N/A</v>
      </c>
      <c r="H2898" s="158" t="e">
        <f t="shared" si="90"/>
        <v>#DIV/0!</v>
      </c>
      <c r="I2898" s="157" t="e">
        <f t="shared" si="91"/>
        <v>#N/A</v>
      </c>
      <c r="J2898" t="e">
        <v>#N/A</v>
      </c>
      <c r="K2898" t="s">
        <v>231</v>
      </c>
      <c r="L2898" t="s">
        <v>1954</v>
      </c>
      <c r="M2898" t="s">
        <v>199</v>
      </c>
    </row>
    <row r="2899" spans="1:13" x14ac:dyDescent="0.25">
      <c r="A2899" t="s">
        <v>6396</v>
      </c>
      <c r="B2899" t="s">
        <v>6459</v>
      </c>
      <c r="C2899" t="s">
        <v>6460</v>
      </c>
      <c r="E2899">
        <v>1.32</v>
      </c>
      <c r="F2899" s="156" t="e">
        <v>#N/A</v>
      </c>
      <c r="G2899" s="157" t="e">
        <v>#N/A</v>
      </c>
      <c r="H2899" s="158" t="e">
        <f t="shared" si="90"/>
        <v>#DIV/0!</v>
      </c>
      <c r="I2899" s="157" t="e">
        <f t="shared" si="91"/>
        <v>#N/A</v>
      </c>
      <c r="J2899" t="e">
        <v>#N/A</v>
      </c>
      <c r="K2899" t="s">
        <v>231</v>
      </c>
      <c r="L2899" t="s">
        <v>1954</v>
      </c>
      <c r="M2899" t="s">
        <v>199</v>
      </c>
    </row>
    <row r="2900" spans="1:13" x14ac:dyDescent="0.25">
      <c r="A2900" t="s">
        <v>6396</v>
      </c>
      <c r="B2900" t="s">
        <v>6461</v>
      </c>
      <c r="C2900" t="s">
        <v>6462</v>
      </c>
      <c r="E2900">
        <v>1.34</v>
      </c>
      <c r="F2900" s="156" t="e">
        <v>#N/A</v>
      </c>
      <c r="G2900" s="157" t="e">
        <v>#N/A</v>
      </c>
      <c r="H2900" s="158" t="e">
        <f t="shared" si="90"/>
        <v>#DIV/0!</v>
      </c>
      <c r="I2900" s="157" t="e">
        <f t="shared" si="91"/>
        <v>#N/A</v>
      </c>
      <c r="J2900" t="e">
        <v>#N/A</v>
      </c>
      <c r="K2900" t="s">
        <v>231</v>
      </c>
      <c r="L2900" t="s">
        <v>1954</v>
      </c>
      <c r="M2900" t="s">
        <v>199</v>
      </c>
    </row>
    <row r="2901" spans="1:13" x14ac:dyDescent="0.25">
      <c r="A2901" t="s">
        <v>6396</v>
      </c>
      <c r="B2901" t="s">
        <v>6463</v>
      </c>
      <c r="C2901" t="s">
        <v>6464</v>
      </c>
      <c r="E2901">
        <v>1.83</v>
      </c>
      <c r="F2901" s="156" t="e">
        <v>#N/A</v>
      </c>
      <c r="G2901" s="157" t="e">
        <v>#N/A</v>
      </c>
      <c r="H2901" s="158" t="e">
        <f t="shared" si="90"/>
        <v>#DIV/0!</v>
      </c>
      <c r="I2901" s="157" t="e">
        <f t="shared" si="91"/>
        <v>#N/A</v>
      </c>
      <c r="J2901" t="e">
        <v>#N/A</v>
      </c>
      <c r="K2901" t="s">
        <v>197</v>
      </c>
      <c r="L2901" t="s">
        <v>1891</v>
      </c>
      <c r="M2901" t="s">
        <v>199</v>
      </c>
    </row>
    <row r="2902" spans="1:13" x14ac:dyDescent="0.25">
      <c r="A2902" t="s">
        <v>6396</v>
      </c>
      <c r="B2902" t="s">
        <v>6465</v>
      </c>
      <c r="C2902" t="s">
        <v>6466</v>
      </c>
      <c r="E2902">
        <v>0.92</v>
      </c>
      <c r="F2902" s="156" t="e">
        <v>#N/A</v>
      </c>
      <c r="G2902" s="157" t="e">
        <v>#N/A</v>
      </c>
      <c r="H2902" s="158" t="e">
        <f t="shared" si="90"/>
        <v>#DIV/0!</v>
      </c>
      <c r="I2902" s="157" t="e">
        <f t="shared" si="91"/>
        <v>#N/A</v>
      </c>
      <c r="J2902" t="e">
        <v>#N/A</v>
      </c>
      <c r="K2902" t="s">
        <v>197</v>
      </c>
      <c r="L2902" t="s">
        <v>1891</v>
      </c>
      <c r="M2902" t="s">
        <v>199</v>
      </c>
    </row>
    <row r="2903" spans="1:13" x14ac:dyDescent="0.25">
      <c r="A2903" t="s">
        <v>6396</v>
      </c>
      <c r="B2903" t="s">
        <v>6467</v>
      </c>
      <c r="C2903" t="s">
        <v>6468</v>
      </c>
      <c r="E2903">
        <v>1.21</v>
      </c>
      <c r="F2903" s="156" t="e">
        <v>#N/A</v>
      </c>
      <c r="G2903" s="157" t="e">
        <v>#N/A</v>
      </c>
      <c r="H2903" s="158" t="e">
        <f t="shared" si="90"/>
        <v>#DIV/0!</v>
      </c>
      <c r="I2903" s="157" t="e">
        <f t="shared" si="91"/>
        <v>#N/A</v>
      </c>
      <c r="J2903" t="s">
        <v>725</v>
      </c>
      <c r="K2903" t="s">
        <v>197</v>
      </c>
      <c r="L2903" t="s">
        <v>726</v>
      </c>
      <c r="M2903" t="s">
        <v>199</v>
      </c>
    </row>
    <row r="2904" spans="1:13" x14ac:dyDescent="0.25">
      <c r="A2904" t="s">
        <v>6396</v>
      </c>
      <c r="B2904" t="s">
        <v>6469</v>
      </c>
      <c r="C2904" t="s">
        <v>6470</v>
      </c>
      <c r="E2904">
        <v>2.742</v>
      </c>
      <c r="F2904" s="156">
        <v>0.82</v>
      </c>
      <c r="G2904" s="157">
        <v>0</v>
      </c>
      <c r="H2904" s="158" t="e">
        <f t="shared" si="90"/>
        <v>#DIV/0!</v>
      </c>
      <c r="I2904" s="157">
        <f t="shared" si="91"/>
        <v>3.3439024390243905</v>
      </c>
      <c r="J2904" t="s">
        <v>417</v>
      </c>
      <c r="K2904" t="s">
        <v>2603</v>
      </c>
      <c r="L2904" t="s">
        <v>418</v>
      </c>
      <c r="M2904" t="s">
        <v>199</v>
      </c>
    </row>
    <row r="2905" spans="1:13" x14ac:dyDescent="0.25">
      <c r="A2905" t="s">
        <v>6396</v>
      </c>
      <c r="B2905" t="s">
        <v>6471</v>
      </c>
      <c r="C2905" t="s">
        <v>6472</v>
      </c>
      <c r="E2905">
        <v>3.35</v>
      </c>
      <c r="F2905" s="156">
        <v>0.86</v>
      </c>
      <c r="G2905" s="157">
        <v>0</v>
      </c>
      <c r="H2905" s="158" t="e">
        <f t="shared" si="90"/>
        <v>#DIV/0!</v>
      </c>
      <c r="I2905" s="157">
        <f t="shared" si="91"/>
        <v>3.8953488372093026</v>
      </c>
      <c r="J2905" t="s">
        <v>417</v>
      </c>
      <c r="K2905" t="s">
        <v>2603</v>
      </c>
      <c r="L2905" t="s">
        <v>418</v>
      </c>
      <c r="M2905" t="s">
        <v>199</v>
      </c>
    </row>
    <row r="2906" spans="1:13" x14ac:dyDescent="0.25">
      <c r="A2906" t="s">
        <v>6396</v>
      </c>
      <c r="B2906" t="s">
        <v>6473</v>
      </c>
      <c r="C2906" t="s">
        <v>6474</v>
      </c>
      <c r="E2906">
        <v>4.92</v>
      </c>
      <c r="F2906" s="156" t="e">
        <v>#N/A</v>
      </c>
      <c r="G2906" s="157" t="e">
        <v>#N/A</v>
      </c>
      <c r="H2906" s="158" t="e">
        <f t="shared" si="90"/>
        <v>#DIV/0!</v>
      </c>
      <c r="I2906" s="157" t="e">
        <f t="shared" si="91"/>
        <v>#N/A</v>
      </c>
      <c r="J2906" t="e">
        <v>#N/A</v>
      </c>
      <c r="K2906" t="s">
        <v>244</v>
      </c>
      <c r="L2906" t="s">
        <v>418</v>
      </c>
      <c r="M2906" t="s">
        <v>199</v>
      </c>
    </row>
    <row r="2907" spans="1:13" x14ac:dyDescent="0.25">
      <c r="A2907" t="s">
        <v>6396</v>
      </c>
      <c r="B2907" t="s">
        <v>6475</v>
      </c>
      <c r="C2907" t="s">
        <v>6476</v>
      </c>
      <c r="E2907">
        <v>1.39</v>
      </c>
      <c r="F2907" s="156" t="e">
        <v>#N/A</v>
      </c>
      <c r="G2907" s="157" t="e">
        <v>#N/A</v>
      </c>
      <c r="H2907" s="158" t="e">
        <f t="shared" si="90"/>
        <v>#DIV/0!</v>
      </c>
      <c r="I2907" s="157" t="e">
        <f t="shared" si="91"/>
        <v>#N/A</v>
      </c>
      <c r="J2907" t="e">
        <v>#N/A</v>
      </c>
      <c r="K2907" t="s">
        <v>197</v>
      </c>
      <c r="L2907" t="s">
        <v>1891</v>
      </c>
      <c r="M2907" t="s">
        <v>199</v>
      </c>
    </row>
    <row r="2908" spans="1:13" x14ac:dyDescent="0.25">
      <c r="A2908" t="s">
        <v>6396</v>
      </c>
      <c r="B2908" t="s">
        <v>6477</v>
      </c>
      <c r="C2908" t="s">
        <v>6478</v>
      </c>
      <c r="E2908">
        <v>1.41</v>
      </c>
      <c r="F2908" s="156" t="e">
        <v>#N/A</v>
      </c>
      <c r="G2908" s="157" t="e">
        <v>#N/A</v>
      </c>
      <c r="H2908" s="158" t="e">
        <f t="shared" si="90"/>
        <v>#DIV/0!</v>
      </c>
      <c r="I2908" s="157" t="e">
        <f t="shared" si="91"/>
        <v>#N/A</v>
      </c>
      <c r="J2908" t="e">
        <v>#N/A</v>
      </c>
      <c r="K2908" t="s">
        <v>197</v>
      </c>
      <c r="L2908" t="s">
        <v>1891</v>
      </c>
      <c r="M2908" t="s">
        <v>199</v>
      </c>
    </row>
    <row r="2909" spans="1:13" x14ac:dyDescent="0.25">
      <c r="A2909" t="s">
        <v>6396</v>
      </c>
      <c r="B2909" t="s">
        <v>6479</v>
      </c>
      <c r="C2909" t="s">
        <v>6480</v>
      </c>
      <c r="E2909">
        <v>1.39</v>
      </c>
      <c r="F2909" s="156" t="e">
        <v>#N/A</v>
      </c>
      <c r="G2909" s="157" t="e">
        <v>#N/A</v>
      </c>
      <c r="H2909" s="158" t="e">
        <f t="shared" si="90"/>
        <v>#DIV/0!</v>
      </c>
      <c r="I2909" s="157" t="e">
        <f t="shared" si="91"/>
        <v>#N/A</v>
      </c>
      <c r="J2909" t="e">
        <v>#N/A</v>
      </c>
      <c r="K2909" t="s">
        <v>197</v>
      </c>
      <c r="L2909" t="s">
        <v>1891</v>
      </c>
      <c r="M2909" t="s">
        <v>199</v>
      </c>
    </row>
    <row r="2910" spans="1:13" x14ac:dyDescent="0.25">
      <c r="A2910" t="s">
        <v>6481</v>
      </c>
      <c r="B2910" t="s">
        <v>6482</v>
      </c>
      <c r="C2910" t="s">
        <v>6483</v>
      </c>
      <c r="E2910">
        <v>1.6</v>
      </c>
      <c r="F2910" s="156" t="e">
        <v>#N/A</v>
      </c>
      <c r="G2910" s="157" t="e">
        <v>#N/A</v>
      </c>
      <c r="H2910" s="158" t="e">
        <f t="shared" si="90"/>
        <v>#DIV/0!</v>
      </c>
      <c r="I2910" s="157" t="e">
        <f t="shared" si="91"/>
        <v>#N/A</v>
      </c>
      <c r="J2910" t="e">
        <v>#N/A</v>
      </c>
      <c r="K2910" t="e">
        <v>#N/A</v>
      </c>
      <c r="L2910" t="s">
        <v>204</v>
      </c>
      <c r="M2910" t="s">
        <v>199</v>
      </c>
    </row>
    <row r="2911" spans="1:13" x14ac:dyDescent="0.25">
      <c r="A2911" t="s">
        <v>6481</v>
      </c>
      <c r="B2911" t="s">
        <v>6484</v>
      </c>
      <c r="C2911" t="s">
        <v>6485</v>
      </c>
      <c r="E2911">
        <v>1.45</v>
      </c>
      <c r="F2911" s="156" t="e">
        <v>#N/A</v>
      </c>
      <c r="G2911" s="157" t="e">
        <v>#N/A</v>
      </c>
      <c r="H2911" s="158" t="e">
        <f t="shared" si="90"/>
        <v>#DIV/0!</v>
      </c>
      <c r="I2911" s="157" t="e">
        <f t="shared" si="91"/>
        <v>#N/A</v>
      </c>
      <c r="J2911" t="e">
        <v>#N/A</v>
      </c>
      <c r="K2911" t="s">
        <v>6486</v>
      </c>
      <c r="L2911" t="s">
        <v>204</v>
      </c>
      <c r="M2911" t="s">
        <v>199</v>
      </c>
    </row>
    <row r="2912" spans="1:13" x14ac:dyDescent="0.25">
      <c r="A2912" t="s">
        <v>6481</v>
      </c>
      <c r="B2912" t="s">
        <v>6487</v>
      </c>
      <c r="C2912" t="s">
        <v>6488</v>
      </c>
      <c r="E2912">
        <v>1.45</v>
      </c>
      <c r="F2912" s="156" t="e">
        <v>#N/A</v>
      </c>
      <c r="G2912" s="157" t="e">
        <v>#N/A</v>
      </c>
      <c r="H2912" s="158" t="e">
        <f t="shared" si="90"/>
        <v>#DIV/0!</v>
      </c>
      <c r="I2912" s="157" t="e">
        <f t="shared" si="91"/>
        <v>#N/A</v>
      </c>
      <c r="J2912" t="s">
        <v>202</v>
      </c>
      <c r="K2912" t="s">
        <v>208</v>
      </c>
      <c r="L2912" t="s">
        <v>204</v>
      </c>
      <c r="M2912" t="s">
        <v>199</v>
      </c>
    </row>
    <row r="2913" spans="1:13" x14ac:dyDescent="0.25">
      <c r="A2913" t="s">
        <v>6481</v>
      </c>
      <c r="B2913" t="s">
        <v>6489</v>
      </c>
      <c r="C2913" t="s">
        <v>6490</v>
      </c>
      <c r="E2913">
        <v>1.8</v>
      </c>
      <c r="F2913" s="156" t="e">
        <v>#N/A</v>
      </c>
      <c r="G2913" s="157" t="e">
        <v>#N/A</v>
      </c>
      <c r="H2913" s="158" t="e">
        <f t="shared" si="90"/>
        <v>#DIV/0!</v>
      </c>
      <c r="I2913" s="157" t="e">
        <f t="shared" si="91"/>
        <v>#N/A</v>
      </c>
      <c r="J2913" t="s">
        <v>202</v>
      </c>
      <c r="K2913" t="s">
        <v>3877</v>
      </c>
      <c r="L2913" t="s">
        <v>204</v>
      </c>
      <c r="M2913" t="s">
        <v>199</v>
      </c>
    </row>
    <row r="2914" spans="1:13" x14ac:dyDescent="0.25">
      <c r="A2914" t="s">
        <v>6481</v>
      </c>
      <c r="B2914" t="s">
        <v>6491</v>
      </c>
      <c r="C2914" t="s">
        <v>6492</v>
      </c>
      <c r="E2914">
        <v>0.85</v>
      </c>
      <c r="F2914" s="156" t="e">
        <v>#N/A</v>
      </c>
      <c r="G2914" s="157" t="e">
        <v>#N/A</v>
      </c>
      <c r="H2914" s="158" t="e">
        <f t="shared" si="90"/>
        <v>#DIV/0!</v>
      </c>
      <c r="I2914" s="157" t="e">
        <f t="shared" si="91"/>
        <v>#N/A</v>
      </c>
      <c r="J2914" t="s">
        <v>202</v>
      </c>
      <c r="K2914" t="s">
        <v>276</v>
      </c>
      <c r="L2914" t="s">
        <v>204</v>
      </c>
      <c r="M2914" t="s">
        <v>199</v>
      </c>
    </row>
    <row r="2915" spans="1:13" x14ac:dyDescent="0.25">
      <c r="A2915" t="s">
        <v>6481</v>
      </c>
      <c r="B2915" t="s">
        <v>6493</v>
      </c>
      <c r="C2915" t="s">
        <v>6494</v>
      </c>
      <c r="E2915">
        <v>1.1000000000000001</v>
      </c>
      <c r="F2915" s="156" t="e">
        <v>#N/A</v>
      </c>
      <c r="G2915" s="157" t="e">
        <v>#N/A</v>
      </c>
      <c r="H2915" s="158" t="e">
        <f t="shared" si="90"/>
        <v>#DIV/0!</v>
      </c>
      <c r="I2915" s="157" t="e">
        <f t="shared" si="91"/>
        <v>#N/A</v>
      </c>
      <c r="J2915" t="e">
        <v>#N/A</v>
      </c>
      <c r="K2915" t="s">
        <v>203</v>
      </c>
      <c r="L2915" t="s">
        <v>204</v>
      </c>
      <c r="M2915" t="s">
        <v>199</v>
      </c>
    </row>
    <row r="2916" spans="1:13" x14ac:dyDescent="0.25">
      <c r="A2916" t="s">
        <v>6481</v>
      </c>
      <c r="B2916" t="s">
        <v>6495</v>
      </c>
      <c r="C2916" t="s">
        <v>6496</v>
      </c>
      <c r="E2916">
        <v>1.2</v>
      </c>
      <c r="F2916" s="156" t="e">
        <v>#N/A</v>
      </c>
      <c r="G2916" s="157" t="e">
        <v>#N/A</v>
      </c>
      <c r="H2916" s="158" t="e">
        <f t="shared" si="90"/>
        <v>#DIV/0!</v>
      </c>
      <c r="I2916" s="157" t="e">
        <f t="shared" si="91"/>
        <v>#N/A</v>
      </c>
      <c r="J2916" t="e">
        <v>#N/A</v>
      </c>
      <c r="K2916" t="s">
        <v>839</v>
      </c>
      <c r="L2916" t="s">
        <v>204</v>
      </c>
      <c r="M2916" t="s">
        <v>199</v>
      </c>
    </row>
    <row r="2917" spans="1:13" x14ac:dyDescent="0.25">
      <c r="A2917" t="s">
        <v>6481</v>
      </c>
      <c r="B2917" t="s">
        <v>6497</v>
      </c>
      <c r="C2917" t="s">
        <v>6498</v>
      </c>
      <c r="E2917">
        <v>1.9</v>
      </c>
      <c r="F2917" s="156" t="e">
        <v>#N/A</v>
      </c>
      <c r="G2917" s="157" t="e">
        <v>#N/A</v>
      </c>
      <c r="H2917" s="158" t="e">
        <f t="shared" si="90"/>
        <v>#DIV/0!</v>
      </c>
      <c r="I2917" s="157" t="e">
        <f t="shared" si="91"/>
        <v>#N/A</v>
      </c>
      <c r="J2917" t="e">
        <v>#N/A</v>
      </c>
      <c r="K2917" t="e">
        <v>#N/A</v>
      </c>
      <c r="L2917" t="s">
        <v>204</v>
      </c>
      <c r="M2917" t="s">
        <v>199</v>
      </c>
    </row>
    <row r="2918" spans="1:13" x14ac:dyDescent="0.25">
      <c r="A2918" t="s">
        <v>6481</v>
      </c>
      <c r="B2918" t="s">
        <v>6499</v>
      </c>
      <c r="C2918" t="s">
        <v>6500</v>
      </c>
      <c r="E2918">
        <v>0.92</v>
      </c>
      <c r="F2918" s="156" t="e">
        <v>#N/A</v>
      </c>
      <c r="G2918" s="157" t="e">
        <v>#N/A</v>
      </c>
      <c r="H2918" s="158" t="e">
        <f t="shared" si="90"/>
        <v>#DIV/0!</v>
      </c>
      <c r="I2918" s="157" t="e">
        <f t="shared" si="91"/>
        <v>#N/A</v>
      </c>
      <c r="J2918" t="e">
        <v>#N/A</v>
      </c>
      <c r="K2918" t="s">
        <v>3902</v>
      </c>
      <c r="L2918" t="s">
        <v>204</v>
      </c>
      <c r="M2918" t="s">
        <v>199</v>
      </c>
    </row>
    <row r="2919" spans="1:13" x14ac:dyDescent="0.25">
      <c r="A2919" t="s">
        <v>6481</v>
      </c>
      <c r="B2919" t="s">
        <v>6501</v>
      </c>
      <c r="C2919" t="s">
        <v>6502</v>
      </c>
      <c r="E2919">
        <v>1.9</v>
      </c>
      <c r="F2919" s="156" t="e">
        <v>#N/A</v>
      </c>
      <c r="G2919" s="157" t="e">
        <v>#N/A</v>
      </c>
      <c r="H2919" s="158" t="e">
        <f t="shared" si="90"/>
        <v>#DIV/0!</v>
      </c>
      <c r="I2919" s="157" t="e">
        <f t="shared" si="91"/>
        <v>#N/A</v>
      </c>
      <c r="J2919" t="s">
        <v>202</v>
      </c>
      <c r="K2919" t="s">
        <v>371</v>
      </c>
      <c r="L2919" t="s">
        <v>204</v>
      </c>
      <c r="M2919" t="s">
        <v>199</v>
      </c>
    </row>
    <row r="2920" spans="1:13" x14ac:dyDescent="0.25">
      <c r="A2920" t="s">
        <v>6481</v>
      </c>
      <c r="B2920" t="s">
        <v>6503</v>
      </c>
      <c r="C2920" t="s">
        <v>6504</v>
      </c>
      <c r="E2920">
        <v>1.35</v>
      </c>
      <c r="F2920" s="156" t="e">
        <v>#N/A</v>
      </c>
      <c r="G2920" s="157" t="e">
        <v>#N/A</v>
      </c>
      <c r="H2920" s="158" t="e">
        <f t="shared" si="90"/>
        <v>#DIV/0!</v>
      </c>
      <c r="I2920" s="157" t="e">
        <f t="shared" si="91"/>
        <v>#N/A</v>
      </c>
      <c r="J2920" t="s">
        <v>202</v>
      </c>
      <c r="K2920" t="s">
        <v>203</v>
      </c>
      <c r="L2920" t="s">
        <v>204</v>
      </c>
      <c r="M2920" t="s">
        <v>199</v>
      </c>
    </row>
    <row r="2921" spans="1:13" x14ac:dyDescent="0.25">
      <c r="A2921" t="s">
        <v>6481</v>
      </c>
      <c r="B2921" t="s">
        <v>6505</v>
      </c>
      <c r="C2921" t="s">
        <v>6506</v>
      </c>
      <c r="E2921">
        <v>2.2000000000000002</v>
      </c>
      <c r="F2921" s="156" t="e">
        <v>#N/A</v>
      </c>
      <c r="G2921" s="157" t="e">
        <v>#N/A</v>
      </c>
      <c r="H2921" s="158" t="e">
        <f t="shared" si="90"/>
        <v>#DIV/0!</v>
      </c>
      <c r="I2921" s="157" t="e">
        <f t="shared" si="91"/>
        <v>#N/A</v>
      </c>
      <c r="J2921" t="e">
        <v>#N/A</v>
      </c>
      <c r="K2921" t="s">
        <v>203</v>
      </c>
      <c r="L2921" t="s">
        <v>204</v>
      </c>
      <c r="M2921" t="s">
        <v>199</v>
      </c>
    </row>
    <row r="2922" spans="1:13" x14ac:dyDescent="0.25">
      <c r="A2922" t="s">
        <v>6481</v>
      </c>
      <c r="B2922" t="s">
        <v>6507</v>
      </c>
      <c r="C2922" t="s">
        <v>6508</v>
      </c>
      <c r="E2922">
        <v>3.1</v>
      </c>
      <c r="F2922" s="156" t="e">
        <v>#N/A</v>
      </c>
      <c r="G2922" s="157" t="e">
        <v>#N/A</v>
      </c>
      <c r="H2922" s="158" t="e">
        <f t="shared" si="90"/>
        <v>#DIV/0!</v>
      </c>
      <c r="I2922" s="157" t="e">
        <f t="shared" si="91"/>
        <v>#N/A</v>
      </c>
      <c r="J2922" t="e">
        <v>#N/A</v>
      </c>
      <c r="K2922" t="e">
        <v>#N/A</v>
      </c>
      <c r="L2922" t="s">
        <v>204</v>
      </c>
      <c r="M2922" t="s">
        <v>199</v>
      </c>
    </row>
    <row r="2923" spans="1:13" x14ac:dyDescent="0.25">
      <c r="A2923" t="s">
        <v>6481</v>
      </c>
      <c r="B2923" t="s">
        <v>6509</v>
      </c>
      <c r="C2923" t="s">
        <v>6510</v>
      </c>
      <c r="E2923">
        <v>8.9499999999999993</v>
      </c>
      <c r="F2923" s="156" t="e">
        <v>#N/A</v>
      </c>
      <c r="G2923" s="157" t="e">
        <v>#N/A</v>
      </c>
      <c r="H2923" s="158" t="e">
        <f t="shared" si="90"/>
        <v>#DIV/0!</v>
      </c>
      <c r="I2923" s="157" t="e">
        <f t="shared" si="91"/>
        <v>#N/A</v>
      </c>
      <c r="J2923" t="e">
        <v>#N/A</v>
      </c>
      <c r="K2923" t="s">
        <v>3877</v>
      </c>
      <c r="L2923" t="s">
        <v>204</v>
      </c>
      <c r="M2923" t="s">
        <v>199</v>
      </c>
    </row>
    <row r="2924" spans="1:13" x14ac:dyDescent="0.25">
      <c r="A2924" t="s">
        <v>6481</v>
      </c>
      <c r="B2924" t="s">
        <v>6511</v>
      </c>
      <c r="C2924" t="s">
        <v>6512</v>
      </c>
      <c r="E2924">
        <v>0.78</v>
      </c>
      <c r="F2924" s="156">
        <v>1</v>
      </c>
      <c r="G2924" s="157">
        <v>0</v>
      </c>
      <c r="H2924" s="158" t="e">
        <f t="shared" si="90"/>
        <v>#DIV/0!</v>
      </c>
      <c r="I2924" s="157">
        <f t="shared" si="91"/>
        <v>0.78</v>
      </c>
      <c r="J2924" t="s">
        <v>202</v>
      </c>
      <c r="K2924" t="s">
        <v>203</v>
      </c>
      <c r="L2924" t="s">
        <v>204</v>
      </c>
      <c r="M2924" t="s">
        <v>199</v>
      </c>
    </row>
    <row r="2925" spans="1:13" x14ac:dyDescent="0.25">
      <c r="A2925" t="s">
        <v>6481</v>
      </c>
      <c r="B2925" t="s">
        <v>6513</v>
      </c>
      <c r="C2925" t="s">
        <v>6514</v>
      </c>
      <c r="E2925">
        <v>0.91</v>
      </c>
      <c r="F2925" s="156" t="e">
        <v>#N/A</v>
      </c>
      <c r="G2925" s="157" t="e">
        <v>#N/A</v>
      </c>
      <c r="H2925" s="158" t="e">
        <f t="shared" si="90"/>
        <v>#DIV/0!</v>
      </c>
      <c r="I2925" s="157" t="e">
        <f t="shared" si="91"/>
        <v>#N/A</v>
      </c>
      <c r="J2925" t="e">
        <v>#N/A</v>
      </c>
      <c r="K2925" t="s">
        <v>203</v>
      </c>
      <c r="L2925" t="s">
        <v>204</v>
      </c>
      <c r="M2925" t="s">
        <v>199</v>
      </c>
    </row>
    <row r="2926" spans="1:13" x14ac:dyDescent="0.25">
      <c r="A2926" t="s">
        <v>6481</v>
      </c>
      <c r="B2926" t="s">
        <v>6515</v>
      </c>
      <c r="C2926" t="s">
        <v>6516</v>
      </c>
      <c r="E2926">
        <v>0.95</v>
      </c>
      <c r="F2926" s="156">
        <v>1</v>
      </c>
      <c r="G2926" s="157">
        <v>0</v>
      </c>
      <c r="H2926" s="158" t="e">
        <f t="shared" si="90"/>
        <v>#DIV/0!</v>
      </c>
      <c r="I2926" s="157">
        <f t="shared" si="91"/>
        <v>0.95</v>
      </c>
      <c r="J2926" t="s">
        <v>202</v>
      </c>
      <c r="K2926" t="s">
        <v>1526</v>
      </c>
      <c r="L2926" t="s">
        <v>204</v>
      </c>
      <c r="M2926" t="s">
        <v>199</v>
      </c>
    </row>
    <row r="2927" spans="1:13" x14ac:dyDescent="0.25">
      <c r="A2927" t="s">
        <v>6481</v>
      </c>
      <c r="B2927" t="s">
        <v>6517</v>
      </c>
      <c r="C2927" t="s">
        <v>6518</v>
      </c>
      <c r="E2927">
        <v>0.37</v>
      </c>
      <c r="F2927" s="156" t="e">
        <v>#N/A</v>
      </c>
      <c r="G2927" s="157" t="e">
        <v>#N/A</v>
      </c>
      <c r="H2927" s="158" t="e">
        <f t="shared" si="90"/>
        <v>#DIV/0!</v>
      </c>
      <c r="I2927" s="157" t="e">
        <f t="shared" si="91"/>
        <v>#N/A</v>
      </c>
      <c r="J2927" t="s">
        <v>202</v>
      </c>
      <c r="K2927" t="s">
        <v>297</v>
      </c>
      <c r="L2927" t="s">
        <v>204</v>
      </c>
      <c r="M2927" t="s">
        <v>199</v>
      </c>
    </row>
    <row r="2928" spans="1:13" x14ac:dyDescent="0.25">
      <c r="A2928" t="s">
        <v>6481</v>
      </c>
      <c r="B2928" t="s">
        <v>6519</v>
      </c>
      <c r="C2928" t="s">
        <v>6520</v>
      </c>
      <c r="E2928">
        <v>0.76</v>
      </c>
      <c r="F2928" s="156" t="e">
        <v>#N/A</v>
      </c>
      <c r="G2928" s="157" t="e">
        <v>#N/A</v>
      </c>
      <c r="H2928" s="158" t="e">
        <f t="shared" si="90"/>
        <v>#DIV/0!</v>
      </c>
      <c r="I2928" s="157" t="e">
        <f t="shared" si="91"/>
        <v>#N/A</v>
      </c>
      <c r="J2928" t="e">
        <v>#N/A</v>
      </c>
      <c r="K2928" t="s">
        <v>1526</v>
      </c>
      <c r="L2928" t="s">
        <v>204</v>
      </c>
      <c r="M2928" t="s">
        <v>199</v>
      </c>
    </row>
    <row r="2929" spans="1:13" x14ac:dyDescent="0.25">
      <c r="A2929" t="s">
        <v>6481</v>
      </c>
      <c r="B2929" t="s">
        <v>6521</v>
      </c>
      <c r="C2929" t="s">
        <v>6522</v>
      </c>
      <c r="E2929">
        <v>1.8</v>
      </c>
      <c r="F2929" s="156">
        <v>1</v>
      </c>
      <c r="G2929" s="157">
        <v>0</v>
      </c>
      <c r="H2929" s="158" t="e">
        <f t="shared" si="90"/>
        <v>#DIV/0!</v>
      </c>
      <c r="I2929" s="157">
        <f t="shared" si="91"/>
        <v>1.8</v>
      </c>
      <c r="J2929" t="s">
        <v>202</v>
      </c>
      <c r="K2929" t="s">
        <v>305</v>
      </c>
      <c r="L2929" t="s">
        <v>204</v>
      </c>
      <c r="M2929" t="s">
        <v>199</v>
      </c>
    </row>
    <row r="2930" spans="1:13" x14ac:dyDescent="0.25">
      <c r="A2930" t="s">
        <v>6481</v>
      </c>
      <c r="B2930" t="s">
        <v>6523</v>
      </c>
      <c r="C2930" t="s">
        <v>6524</v>
      </c>
      <c r="E2930">
        <v>0.68</v>
      </c>
      <c r="F2930" s="156">
        <v>1</v>
      </c>
      <c r="G2930" s="157">
        <v>0</v>
      </c>
      <c r="H2930" s="158" t="e">
        <f t="shared" si="90"/>
        <v>#DIV/0!</v>
      </c>
      <c r="I2930" s="157">
        <f t="shared" si="91"/>
        <v>0.68</v>
      </c>
      <c r="J2930" t="s">
        <v>202</v>
      </c>
      <c r="K2930" t="s">
        <v>3877</v>
      </c>
      <c r="L2930" t="s">
        <v>204</v>
      </c>
      <c r="M2930" t="s">
        <v>199</v>
      </c>
    </row>
    <row r="2931" spans="1:13" x14ac:dyDescent="0.25">
      <c r="A2931" t="s">
        <v>6481</v>
      </c>
      <c r="B2931" t="s">
        <v>6525</v>
      </c>
      <c r="C2931" t="s">
        <v>6526</v>
      </c>
      <c r="E2931">
        <v>2.15</v>
      </c>
      <c r="F2931" s="156">
        <v>1</v>
      </c>
      <c r="G2931" s="157">
        <v>0</v>
      </c>
      <c r="H2931" s="158" t="e">
        <f t="shared" si="90"/>
        <v>#DIV/0!</v>
      </c>
      <c r="I2931" s="157">
        <f t="shared" si="91"/>
        <v>2.15</v>
      </c>
      <c r="J2931" t="s">
        <v>202</v>
      </c>
      <c r="K2931" t="s">
        <v>6527</v>
      </c>
      <c r="L2931" t="s">
        <v>204</v>
      </c>
      <c r="M2931" t="s">
        <v>199</v>
      </c>
    </row>
    <row r="2932" spans="1:13" x14ac:dyDescent="0.25">
      <c r="A2932" t="s">
        <v>6481</v>
      </c>
      <c r="B2932" t="s">
        <v>6528</v>
      </c>
      <c r="C2932" t="s">
        <v>6529</v>
      </c>
      <c r="E2932">
        <v>0.38</v>
      </c>
      <c r="F2932" s="156">
        <v>1</v>
      </c>
      <c r="G2932" s="157">
        <v>0</v>
      </c>
      <c r="H2932" s="158" t="e">
        <f t="shared" si="90"/>
        <v>#DIV/0!</v>
      </c>
      <c r="I2932" s="157">
        <f t="shared" si="91"/>
        <v>0.38</v>
      </c>
      <c r="J2932" t="s">
        <v>202</v>
      </c>
      <c r="K2932" t="s">
        <v>203</v>
      </c>
      <c r="L2932" t="s">
        <v>204</v>
      </c>
      <c r="M2932" t="s">
        <v>199</v>
      </c>
    </row>
    <row r="2933" spans="1:13" x14ac:dyDescent="0.25">
      <c r="A2933" t="s">
        <v>6481</v>
      </c>
      <c r="B2933" t="s">
        <v>6530</v>
      </c>
      <c r="C2933" t="s">
        <v>6531</v>
      </c>
      <c r="E2933">
        <v>1.1399999999999999</v>
      </c>
      <c r="F2933" s="156" t="e">
        <v>#N/A</v>
      </c>
      <c r="G2933" s="157" t="e">
        <v>#N/A</v>
      </c>
      <c r="H2933" s="158" t="e">
        <f t="shared" si="90"/>
        <v>#DIV/0!</v>
      </c>
      <c r="I2933" s="157" t="e">
        <f t="shared" si="91"/>
        <v>#N/A</v>
      </c>
      <c r="J2933" t="e">
        <v>#N/A</v>
      </c>
      <c r="K2933" t="e">
        <v>#N/A</v>
      </c>
      <c r="L2933" t="s">
        <v>204</v>
      </c>
      <c r="M2933" t="s">
        <v>199</v>
      </c>
    </row>
    <row r="2934" spans="1:13" x14ac:dyDescent="0.25">
      <c r="A2934" t="s">
        <v>6481</v>
      </c>
      <c r="B2934" t="s">
        <v>6532</v>
      </c>
      <c r="C2934" t="s">
        <v>6533</v>
      </c>
      <c r="E2934">
        <v>0.63</v>
      </c>
      <c r="F2934" s="156" t="e">
        <v>#N/A</v>
      </c>
      <c r="G2934" s="157" t="e">
        <v>#N/A</v>
      </c>
      <c r="H2934" s="158" t="e">
        <f t="shared" si="90"/>
        <v>#DIV/0!</v>
      </c>
      <c r="I2934" s="157" t="e">
        <f t="shared" si="91"/>
        <v>#N/A</v>
      </c>
      <c r="J2934" t="e">
        <v>#N/A</v>
      </c>
      <c r="K2934" t="s">
        <v>371</v>
      </c>
      <c r="L2934" t="s">
        <v>204</v>
      </c>
      <c r="M2934" t="s">
        <v>199</v>
      </c>
    </row>
    <row r="2935" spans="1:13" x14ac:dyDescent="0.25">
      <c r="A2935" t="s">
        <v>6481</v>
      </c>
      <c r="B2935" t="s">
        <v>6534</v>
      </c>
      <c r="C2935" t="s">
        <v>6535</v>
      </c>
      <c r="E2935">
        <v>0.8</v>
      </c>
      <c r="F2935" s="156" t="e">
        <v>#N/A</v>
      </c>
      <c r="G2935" s="157" t="e">
        <v>#N/A</v>
      </c>
      <c r="H2935" s="158" t="e">
        <f t="shared" si="90"/>
        <v>#DIV/0!</v>
      </c>
      <c r="I2935" s="157" t="e">
        <f t="shared" si="91"/>
        <v>#N/A</v>
      </c>
      <c r="J2935" t="s">
        <v>202</v>
      </c>
      <c r="K2935" t="s">
        <v>6486</v>
      </c>
      <c r="L2935" t="s">
        <v>204</v>
      </c>
      <c r="M2935" t="s">
        <v>199</v>
      </c>
    </row>
    <row r="2936" spans="1:13" x14ac:dyDescent="0.25">
      <c r="A2936" t="s">
        <v>6481</v>
      </c>
      <c r="B2936" t="s">
        <v>6536</v>
      </c>
      <c r="C2936" t="s">
        <v>6537</v>
      </c>
      <c r="E2936">
        <v>0.45</v>
      </c>
      <c r="F2936" s="156" t="e">
        <v>#N/A</v>
      </c>
      <c r="G2936" s="157" t="e">
        <v>#N/A</v>
      </c>
      <c r="H2936" s="158" t="e">
        <f t="shared" si="90"/>
        <v>#DIV/0!</v>
      </c>
      <c r="I2936" s="157" t="e">
        <f t="shared" si="91"/>
        <v>#N/A</v>
      </c>
      <c r="J2936" t="e">
        <v>#N/A</v>
      </c>
      <c r="K2936" t="s">
        <v>4368</v>
      </c>
      <c r="L2936" t="s">
        <v>204</v>
      </c>
      <c r="M2936" t="s">
        <v>199</v>
      </c>
    </row>
    <row r="2937" spans="1:13" x14ac:dyDescent="0.25">
      <c r="A2937" t="s">
        <v>6481</v>
      </c>
      <c r="B2937" t="s">
        <v>6538</v>
      </c>
      <c r="C2937" t="s">
        <v>6539</v>
      </c>
      <c r="E2937">
        <v>5.5</v>
      </c>
      <c r="F2937" s="156" t="e">
        <v>#N/A</v>
      </c>
      <c r="G2937" s="157" t="e">
        <v>#N/A</v>
      </c>
      <c r="H2937" s="158" t="e">
        <f t="shared" si="90"/>
        <v>#DIV/0!</v>
      </c>
      <c r="I2937" s="157" t="e">
        <f t="shared" si="91"/>
        <v>#N/A</v>
      </c>
      <c r="J2937" t="e">
        <v>#N/A</v>
      </c>
      <c r="K2937" t="s">
        <v>339</v>
      </c>
      <c r="L2937" t="s">
        <v>204</v>
      </c>
      <c r="M2937" t="s">
        <v>199</v>
      </c>
    </row>
    <row r="2938" spans="1:13" x14ac:dyDescent="0.25">
      <c r="A2938" t="s">
        <v>6481</v>
      </c>
      <c r="B2938" t="s">
        <v>6540</v>
      </c>
      <c r="C2938" t="s">
        <v>6541</v>
      </c>
      <c r="E2938">
        <v>1.25</v>
      </c>
      <c r="F2938" s="156">
        <v>1</v>
      </c>
      <c r="G2938" s="157">
        <v>0</v>
      </c>
      <c r="H2938" s="158" t="e">
        <f t="shared" si="90"/>
        <v>#DIV/0!</v>
      </c>
      <c r="I2938" s="157">
        <f t="shared" si="91"/>
        <v>1.25</v>
      </c>
      <c r="J2938" t="s">
        <v>202</v>
      </c>
      <c r="K2938" t="s">
        <v>208</v>
      </c>
      <c r="L2938" t="s">
        <v>204</v>
      </c>
      <c r="M2938" t="s">
        <v>199</v>
      </c>
    </row>
    <row r="2939" spans="1:13" x14ac:dyDescent="0.25">
      <c r="A2939" t="s">
        <v>6481</v>
      </c>
      <c r="B2939" t="s">
        <v>6542</v>
      </c>
      <c r="C2939" t="s">
        <v>6543</v>
      </c>
      <c r="E2939">
        <v>1.2</v>
      </c>
      <c r="F2939" s="156">
        <v>1</v>
      </c>
      <c r="G2939" s="157">
        <v>0</v>
      </c>
      <c r="H2939" s="158" t="e">
        <f t="shared" si="90"/>
        <v>#DIV/0!</v>
      </c>
      <c r="I2939" s="157">
        <f t="shared" si="91"/>
        <v>1.2</v>
      </c>
      <c r="J2939" t="s">
        <v>202</v>
      </c>
      <c r="K2939" t="s">
        <v>208</v>
      </c>
      <c r="L2939" t="s">
        <v>204</v>
      </c>
      <c r="M2939" t="s">
        <v>199</v>
      </c>
    </row>
    <row r="2940" spans="1:13" x14ac:dyDescent="0.25">
      <c r="A2940" t="s">
        <v>6481</v>
      </c>
      <c r="B2940" t="s">
        <v>6544</v>
      </c>
      <c r="C2940" t="s">
        <v>6545</v>
      </c>
      <c r="E2940">
        <v>0.49</v>
      </c>
      <c r="F2940" s="156">
        <v>1</v>
      </c>
      <c r="G2940" s="157">
        <v>0</v>
      </c>
      <c r="H2940" s="158" t="e">
        <f t="shared" si="90"/>
        <v>#DIV/0!</v>
      </c>
      <c r="I2940" s="157">
        <f t="shared" si="91"/>
        <v>0.49</v>
      </c>
      <c r="J2940" t="s">
        <v>202</v>
      </c>
      <c r="K2940" t="s">
        <v>3877</v>
      </c>
      <c r="L2940" t="s">
        <v>204</v>
      </c>
      <c r="M2940" t="s">
        <v>199</v>
      </c>
    </row>
    <row r="2941" spans="1:13" x14ac:dyDescent="0.25">
      <c r="A2941" t="s">
        <v>6481</v>
      </c>
      <c r="B2941" t="s">
        <v>6546</v>
      </c>
      <c r="C2941" t="s">
        <v>6547</v>
      </c>
      <c r="E2941">
        <v>1.3</v>
      </c>
      <c r="F2941" s="156" t="e">
        <v>#N/A</v>
      </c>
      <c r="G2941" s="157" t="e">
        <v>#N/A</v>
      </c>
      <c r="H2941" s="158" t="e">
        <f t="shared" si="90"/>
        <v>#DIV/0!</v>
      </c>
      <c r="I2941" s="157" t="e">
        <f t="shared" si="91"/>
        <v>#N/A</v>
      </c>
      <c r="J2941" t="s">
        <v>202</v>
      </c>
      <c r="K2941" t="s">
        <v>2696</v>
      </c>
      <c r="L2941" t="s">
        <v>204</v>
      </c>
      <c r="M2941" t="s">
        <v>199</v>
      </c>
    </row>
    <row r="2942" spans="1:13" x14ac:dyDescent="0.25">
      <c r="A2942" t="s">
        <v>6481</v>
      </c>
      <c r="B2942" t="s">
        <v>6548</v>
      </c>
      <c r="C2942" t="s">
        <v>6549</v>
      </c>
      <c r="E2942">
        <v>2.4</v>
      </c>
      <c r="F2942" s="156" t="e">
        <v>#N/A</v>
      </c>
      <c r="G2942" s="157" t="e">
        <v>#N/A</v>
      </c>
      <c r="H2942" s="158" t="e">
        <f t="shared" si="90"/>
        <v>#DIV/0!</v>
      </c>
      <c r="I2942" s="157" t="e">
        <f t="shared" si="91"/>
        <v>#N/A</v>
      </c>
      <c r="J2942" t="e">
        <v>#N/A</v>
      </c>
      <c r="K2942" t="e">
        <v>#N/A</v>
      </c>
      <c r="L2942" t="s">
        <v>204</v>
      </c>
      <c r="M2942" t="s">
        <v>199</v>
      </c>
    </row>
    <row r="2943" spans="1:13" x14ac:dyDescent="0.25">
      <c r="A2943" t="s">
        <v>6481</v>
      </c>
      <c r="B2943" t="s">
        <v>6550</v>
      </c>
      <c r="C2943" t="s">
        <v>6551</v>
      </c>
      <c r="E2943">
        <v>1.45</v>
      </c>
      <c r="F2943" s="156" t="e">
        <v>#N/A</v>
      </c>
      <c r="G2943" s="157" t="e">
        <v>#N/A</v>
      </c>
      <c r="H2943" s="158" t="e">
        <f t="shared" si="90"/>
        <v>#DIV/0!</v>
      </c>
      <c r="I2943" s="157" t="e">
        <f t="shared" si="91"/>
        <v>#N/A</v>
      </c>
      <c r="J2943" t="e">
        <v>#N/A</v>
      </c>
      <c r="K2943" t="s">
        <v>203</v>
      </c>
      <c r="L2943" t="s">
        <v>204</v>
      </c>
      <c r="M2943" t="s">
        <v>199</v>
      </c>
    </row>
    <row r="2944" spans="1:13" x14ac:dyDescent="0.25">
      <c r="A2944" t="s">
        <v>6481</v>
      </c>
      <c r="B2944" t="s">
        <v>6552</v>
      </c>
      <c r="C2944" t="s">
        <v>6553</v>
      </c>
      <c r="E2944">
        <v>1.7</v>
      </c>
      <c r="F2944" s="156" t="e">
        <v>#N/A</v>
      </c>
      <c r="G2944" s="157" t="e">
        <v>#N/A</v>
      </c>
      <c r="H2944" s="158" t="e">
        <f t="shared" si="90"/>
        <v>#DIV/0!</v>
      </c>
      <c r="I2944" s="157" t="e">
        <f t="shared" si="91"/>
        <v>#N/A</v>
      </c>
      <c r="J2944" t="s">
        <v>202</v>
      </c>
      <c r="K2944" t="s">
        <v>203</v>
      </c>
      <c r="L2944" t="s">
        <v>204</v>
      </c>
      <c r="M2944" t="s">
        <v>199</v>
      </c>
    </row>
    <row r="2945" spans="1:13" x14ac:dyDescent="0.25">
      <c r="A2945" t="s">
        <v>6481</v>
      </c>
      <c r="B2945" t="s">
        <v>6554</v>
      </c>
      <c r="C2945" t="s">
        <v>6555</v>
      </c>
      <c r="E2945">
        <v>0.9</v>
      </c>
      <c r="F2945" s="156">
        <v>1</v>
      </c>
      <c r="G2945" s="157">
        <v>0</v>
      </c>
      <c r="H2945" s="158" t="e">
        <f t="shared" si="90"/>
        <v>#DIV/0!</v>
      </c>
      <c r="I2945" s="157">
        <f t="shared" si="91"/>
        <v>0.9</v>
      </c>
      <c r="J2945" t="s">
        <v>202</v>
      </c>
      <c r="K2945" t="s">
        <v>3996</v>
      </c>
      <c r="L2945" t="s">
        <v>204</v>
      </c>
      <c r="M2945" t="s">
        <v>199</v>
      </c>
    </row>
    <row r="2946" spans="1:13" x14ac:dyDescent="0.25">
      <c r="A2946" t="s">
        <v>6481</v>
      </c>
      <c r="B2946" t="s">
        <v>6556</v>
      </c>
      <c r="C2946" t="s">
        <v>6557</v>
      </c>
      <c r="E2946">
        <v>0.7</v>
      </c>
      <c r="F2946" s="156" t="e">
        <v>#N/A</v>
      </c>
      <c r="G2946" s="157" t="e">
        <v>#N/A</v>
      </c>
      <c r="H2946" s="158" t="e">
        <f t="shared" si="90"/>
        <v>#DIV/0!</v>
      </c>
      <c r="I2946" s="157" t="e">
        <f t="shared" si="91"/>
        <v>#N/A</v>
      </c>
      <c r="J2946" t="e">
        <v>#N/A</v>
      </c>
      <c r="K2946" t="s">
        <v>197</v>
      </c>
      <c r="L2946" t="s">
        <v>204</v>
      </c>
      <c r="M2946" t="s">
        <v>199</v>
      </c>
    </row>
    <row r="2947" spans="1:13" x14ac:dyDescent="0.25">
      <c r="A2947" t="s">
        <v>6481</v>
      </c>
      <c r="B2947" t="s">
        <v>6558</v>
      </c>
      <c r="C2947" t="s">
        <v>6559</v>
      </c>
      <c r="E2947">
        <v>1.03</v>
      </c>
      <c r="F2947" s="156">
        <v>1</v>
      </c>
      <c r="G2947" s="157">
        <v>0</v>
      </c>
      <c r="H2947" s="158" t="e">
        <f t="shared" ref="H2947:H3010" si="92">(D2947-E2947)/D2947</f>
        <v>#DIV/0!</v>
      </c>
      <c r="I2947" s="157">
        <f t="shared" ref="I2947:I3010" si="93">E2947/F2947</f>
        <v>1.03</v>
      </c>
      <c r="J2947" t="s">
        <v>202</v>
      </c>
      <c r="K2947" t="s">
        <v>1526</v>
      </c>
      <c r="L2947" t="s">
        <v>204</v>
      </c>
      <c r="M2947" t="s">
        <v>199</v>
      </c>
    </row>
    <row r="2948" spans="1:13" x14ac:dyDescent="0.25">
      <c r="A2948" t="s">
        <v>6481</v>
      </c>
      <c r="B2948" t="s">
        <v>6560</v>
      </c>
      <c r="C2948" t="s">
        <v>6561</v>
      </c>
      <c r="E2948">
        <v>1</v>
      </c>
      <c r="F2948" s="156">
        <v>1</v>
      </c>
      <c r="G2948" s="157">
        <v>0</v>
      </c>
      <c r="H2948" s="158" t="e">
        <f t="shared" si="92"/>
        <v>#DIV/0!</v>
      </c>
      <c r="I2948" s="157">
        <f t="shared" si="93"/>
        <v>1</v>
      </c>
      <c r="J2948" t="s">
        <v>202</v>
      </c>
      <c r="K2948" t="s">
        <v>3902</v>
      </c>
      <c r="L2948" t="s">
        <v>204</v>
      </c>
      <c r="M2948" t="s">
        <v>199</v>
      </c>
    </row>
    <row r="2949" spans="1:13" x14ac:dyDescent="0.25">
      <c r="A2949" t="s">
        <v>6481</v>
      </c>
      <c r="B2949" t="s">
        <v>6562</v>
      </c>
      <c r="C2949" t="s">
        <v>6563</v>
      </c>
      <c r="E2949">
        <v>0.95</v>
      </c>
      <c r="F2949" s="156">
        <v>1</v>
      </c>
      <c r="G2949" s="157">
        <v>0</v>
      </c>
      <c r="H2949" s="158" t="e">
        <f t="shared" si="92"/>
        <v>#DIV/0!</v>
      </c>
      <c r="I2949" s="157">
        <f t="shared" si="93"/>
        <v>0.95</v>
      </c>
      <c r="J2949" t="s">
        <v>202</v>
      </c>
      <c r="K2949" t="s">
        <v>305</v>
      </c>
      <c r="L2949" t="s">
        <v>204</v>
      </c>
      <c r="M2949" t="s">
        <v>199</v>
      </c>
    </row>
    <row r="2950" spans="1:13" x14ac:dyDescent="0.25">
      <c r="A2950" t="s">
        <v>6481</v>
      </c>
      <c r="B2950" t="s">
        <v>6564</v>
      </c>
      <c r="C2950" t="s">
        <v>6565</v>
      </c>
      <c r="E2950">
        <v>0.62</v>
      </c>
      <c r="F2950" s="156">
        <v>1</v>
      </c>
      <c r="G2950" s="157">
        <v>0</v>
      </c>
      <c r="H2950" s="158" t="e">
        <f t="shared" si="92"/>
        <v>#DIV/0!</v>
      </c>
      <c r="I2950" s="157">
        <f t="shared" si="93"/>
        <v>0.62</v>
      </c>
      <c r="J2950" t="s">
        <v>202</v>
      </c>
      <c r="K2950" t="s">
        <v>208</v>
      </c>
      <c r="L2950" t="s">
        <v>204</v>
      </c>
      <c r="M2950" t="s">
        <v>199</v>
      </c>
    </row>
    <row r="2951" spans="1:13" x14ac:dyDescent="0.25">
      <c r="A2951" t="s">
        <v>6481</v>
      </c>
      <c r="B2951" t="s">
        <v>6566</v>
      </c>
      <c r="C2951" t="s">
        <v>6567</v>
      </c>
      <c r="E2951">
        <v>1.5</v>
      </c>
      <c r="F2951" s="156">
        <v>1</v>
      </c>
      <c r="G2951" s="157">
        <v>0</v>
      </c>
      <c r="H2951" s="158" t="e">
        <f t="shared" si="92"/>
        <v>#DIV/0!</v>
      </c>
      <c r="I2951" s="157">
        <f t="shared" si="93"/>
        <v>1.5</v>
      </c>
      <c r="J2951" t="s">
        <v>202</v>
      </c>
      <c r="K2951" t="s">
        <v>208</v>
      </c>
      <c r="L2951" t="s">
        <v>204</v>
      </c>
      <c r="M2951" t="s">
        <v>199</v>
      </c>
    </row>
    <row r="2952" spans="1:13" x14ac:dyDescent="0.25">
      <c r="A2952" t="s">
        <v>6481</v>
      </c>
      <c r="B2952" t="s">
        <v>6568</v>
      </c>
      <c r="C2952" t="s">
        <v>6569</v>
      </c>
      <c r="E2952">
        <v>2.4500000000000002</v>
      </c>
      <c r="F2952" s="156" t="e">
        <v>#N/A</v>
      </c>
      <c r="G2952" s="157" t="e">
        <v>#N/A</v>
      </c>
      <c r="H2952" s="158" t="e">
        <f t="shared" si="92"/>
        <v>#DIV/0!</v>
      </c>
      <c r="I2952" s="157" t="e">
        <f t="shared" si="93"/>
        <v>#N/A</v>
      </c>
      <c r="J2952" t="e">
        <v>#N/A</v>
      </c>
      <c r="K2952" t="e">
        <v>#N/A</v>
      </c>
      <c r="L2952" t="s">
        <v>204</v>
      </c>
      <c r="M2952" t="s">
        <v>199</v>
      </c>
    </row>
    <row r="2953" spans="1:13" x14ac:dyDescent="0.25">
      <c r="A2953" t="s">
        <v>6481</v>
      </c>
      <c r="B2953" t="s">
        <v>6570</v>
      </c>
      <c r="C2953" t="s">
        <v>6571</v>
      </c>
      <c r="E2953">
        <v>2.25</v>
      </c>
      <c r="F2953" s="156" t="e">
        <v>#N/A</v>
      </c>
      <c r="G2953" s="157" t="e">
        <v>#N/A</v>
      </c>
      <c r="H2953" s="158" t="e">
        <f t="shared" si="92"/>
        <v>#DIV/0!</v>
      </c>
      <c r="I2953" s="157" t="e">
        <f t="shared" si="93"/>
        <v>#N/A</v>
      </c>
      <c r="J2953" t="e">
        <v>#N/A</v>
      </c>
      <c r="K2953" t="s">
        <v>203</v>
      </c>
      <c r="L2953" t="s">
        <v>204</v>
      </c>
      <c r="M2953" t="s">
        <v>199</v>
      </c>
    </row>
    <row r="2954" spans="1:13" x14ac:dyDescent="0.25">
      <c r="A2954" t="s">
        <v>6481</v>
      </c>
      <c r="B2954" t="s">
        <v>6572</v>
      </c>
      <c r="C2954" t="s">
        <v>6573</v>
      </c>
      <c r="E2954">
        <v>1.3</v>
      </c>
      <c r="F2954" s="156">
        <v>1</v>
      </c>
      <c r="G2954" s="157">
        <v>0</v>
      </c>
      <c r="H2954" s="158" t="e">
        <f t="shared" si="92"/>
        <v>#DIV/0!</v>
      </c>
      <c r="I2954" s="157">
        <f t="shared" si="93"/>
        <v>1.3</v>
      </c>
      <c r="J2954" t="s">
        <v>202</v>
      </c>
      <c r="K2954" t="s">
        <v>3877</v>
      </c>
      <c r="L2954" t="s">
        <v>204</v>
      </c>
      <c r="M2954" t="s">
        <v>199</v>
      </c>
    </row>
    <row r="2955" spans="1:13" x14ac:dyDescent="0.25">
      <c r="A2955" t="s">
        <v>6481</v>
      </c>
      <c r="B2955" t="s">
        <v>6574</v>
      </c>
      <c r="C2955" t="s">
        <v>6575</v>
      </c>
      <c r="E2955">
        <v>0.98</v>
      </c>
      <c r="F2955" s="156" t="e">
        <v>#N/A</v>
      </c>
      <c r="G2955" s="157" t="e">
        <v>#N/A</v>
      </c>
      <c r="H2955" s="158" t="e">
        <f t="shared" si="92"/>
        <v>#DIV/0!</v>
      </c>
      <c r="I2955" s="157" t="e">
        <f t="shared" si="93"/>
        <v>#N/A</v>
      </c>
      <c r="J2955" t="e">
        <v>#N/A</v>
      </c>
      <c r="K2955" t="e">
        <v>#N/A</v>
      </c>
      <c r="L2955" t="s">
        <v>204</v>
      </c>
      <c r="M2955" t="s">
        <v>199</v>
      </c>
    </row>
    <row r="2956" spans="1:13" x14ac:dyDescent="0.25">
      <c r="A2956" t="s">
        <v>6481</v>
      </c>
      <c r="B2956" t="s">
        <v>6576</v>
      </c>
      <c r="C2956" t="s">
        <v>6577</v>
      </c>
      <c r="E2956">
        <v>0.38</v>
      </c>
      <c r="F2956" s="156" t="e">
        <v>#N/A</v>
      </c>
      <c r="G2956" s="157" t="e">
        <v>#N/A</v>
      </c>
      <c r="H2956" s="158" t="e">
        <f t="shared" si="92"/>
        <v>#DIV/0!</v>
      </c>
      <c r="I2956" s="157" t="e">
        <f t="shared" si="93"/>
        <v>#N/A</v>
      </c>
      <c r="J2956" t="s">
        <v>202</v>
      </c>
      <c r="K2956" t="s">
        <v>371</v>
      </c>
      <c r="L2956" t="s">
        <v>204</v>
      </c>
      <c r="M2956" t="s">
        <v>199</v>
      </c>
    </row>
    <row r="2957" spans="1:13" x14ac:dyDescent="0.25">
      <c r="A2957" t="s">
        <v>6481</v>
      </c>
      <c r="B2957" t="s">
        <v>6578</v>
      </c>
      <c r="C2957" t="s">
        <v>6579</v>
      </c>
      <c r="E2957">
        <v>1.45</v>
      </c>
      <c r="F2957" s="156" t="e">
        <v>#N/A</v>
      </c>
      <c r="G2957" s="157" t="e">
        <v>#N/A</v>
      </c>
      <c r="H2957" s="158" t="e">
        <f t="shared" si="92"/>
        <v>#DIV/0!</v>
      </c>
      <c r="I2957" s="157" t="e">
        <f t="shared" si="93"/>
        <v>#N/A</v>
      </c>
      <c r="J2957" t="e">
        <v>#N/A</v>
      </c>
      <c r="K2957" t="e">
        <v>#N/A</v>
      </c>
      <c r="L2957" t="s">
        <v>204</v>
      </c>
      <c r="M2957" t="s">
        <v>199</v>
      </c>
    </row>
    <row r="2958" spans="1:13" x14ac:dyDescent="0.25">
      <c r="A2958" t="s">
        <v>6481</v>
      </c>
      <c r="B2958" t="s">
        <v>6580</v>
      </c>
      <c r="C2958" t="s">
        <v>6581</v>
      </c>
      <c r="E2958">
        <v>1.02</v>
      </c>
      <c r="F2958" s="156">
        <v>1</v>
      </c>
      <c r="G2958" s="157">
        <v>0</v>
      </c>
      <c r="H2958" s="158" t="e">
        <f t="shared" si="92"/>
        <v>#DIV/0!</v>
      </c>
      <c r="I2958" s="157">
        <f t="shared" si="93"/>
        <v>1.02</v>
      </c>
      <c r="J2958" t="s">
        <v>202</v>
      </c>
      <c r="K2958" t="s">
        <v>6582</v>
      </c>
      <c r="L2958" t="s">
        <v>204</v>
      </c>
      <c r="M2958" t="s">
        <v>199</v>
      </c>
    </row>
    <row r="2959" spans="1:13" x14ac:dyDescent="0.25">
      <c r="A2959" t="s">
        <v>6481</v>
      </c>
      <c r="B2959" t="s">
        <v>6583</v>
      </c>
      <c r="C2959" t="s">
        <v>6584</v>
      </c>
      <c r="E2959">
        <v>1.37</v>
      </c>
      <c r="F2959" s="156" t="e">
        <v>#N/A</v>
      </c>
      <c r="G2959" s="157" t="e">
        <v>#N/A</v>
      </c>
      <c r="H2959" s="158" t="e">
        <f t="shared" si="92"/>
        <v>#DIV/0!</v>
      </c>
      <c r="I2959" s="157" t="e">
        <f t="shared" si="93"/>
        <v>#N/A</v>
      </c>
      <c r="J2959" t="s">
        <v>202</v>
      </c>
      <c r="K2959" t="s">
        <v>244</v>
      </c>
      <c r="L2959" t="s">
        <v>204</v>
      </c>
      <c r="M2959" t="s">
        <v>199</v>
      </c>
    </row>
    <row r="2960" spans="1:13" x14ac:dyDescent="0.25">
      <c r="A2960" t="s">
        <v>6481</v>
      </c>
      <c r="B2960" t="s">
        <v>6585</v>
      </c>
      <c r="C2960" t="s">
        <v>6586</v>
      </c>
      <c r="E2960">
        <v>0.24</v>
      </c>
      <c r="F2960" s="156" t="e">
        <v>#N/A</v>
      </c>
      <c r="G2960" s="157" t="e">
        <v>#N/A</v>
      </c>
      <c r="H2960" s="158" t="e">
        <f t="shared" si="92"/>
        <v>#DIV/0!</v>
      </c>
      <c r="I2960" s="157" t="e">
        <f t="shared" si="93"/>
        <v>#N/A</v>
      </c>
      <c r="J2960" t="e">
        <v>#N/A</v>
      </c>
      <c r="K2960" t="s">
        <v>1526</v>
      </c>
      <c r="L2960" t="s">
        <v>204</v>
      </c>
      <c r="M2960" t="s">
        <v>199</v>
      </c>
    </row>
    <row r="2961" spans="1:13" x14ac:dyDescent="0.25">
      <c r="A2961" t="s">
        <v>6481</v>
      </c>
      <c r="B2961" t="s">
        <v>6587</v>
      </c>
      <c r="C2961" t="s">
        <v>6588</v>
      </c>
      <c r="E2961">
        <v>1.75</v>
      </c>
      <c r="F2961" s="156">
        <v>1</v>
      </c>
      <c r="G2961" s="157">
        <v>0</v>
      </c>
      <c r="H2961" s="158" t="e">
        <f t="shared" si="92"/>
        <v>#DIV/0!</v>
      </c>
      <c r="I2961" s="157">
        <f t="shared" si="93"/>
        <v>1.75</v>
      </c>
      <c r="J2961" t="s">
        <v>202</v>
      </c>
      <c r="K2961" t="s">
        <v>6486</v>
      </c>
      <c r="L2961" t="s">
        <v>204</v>
      </c>
      <c r="M2961" t="s">
        <v>199</v>
      </c>
    </row>
    <row r="2962" spans="1:13" x14ac:dyDescent="0.25">
      <c r="A2962" t="s">
        <v>6481</v>
      </c>
      <c r="B2962" t="s">
        <v>6589</v>
      </c>
      <c r="C2962" t="s">
        <v>6590</v>
      </c>
      <c r="E2962">
        <v>0.33</v>
      </c>
      <c r="F2962" s="156">
        <v>1</v>
      </c>
      <c r="G2962" s="157">
        <v>0</v>
      </c>
      <c r="H2962" s="158" t="e">
        <f t="shared" si="92"/>
        <v>#DIV/0!</v>
      </c>
      <c r="I2962" s="157">
        <f t="shared" si="93"/>
        <v>0.33</v>
      </c>
      <c r="J2962" t="s">
        <v>202</v>
      </c>
      <c r="K2962" t="s">
        <v>6591</v>
      </c>
      <c r="L2962" t="s">
        <v>204</v>
      </c>
      <c r="M2962" t="s">
        <v>199</v>
      </c>
    </row>
    <row r="2963" spans="1:13" x14ac:dyDescent="0.25">
      <c r="A2963" t="s">
        <v>6481</v>
      </c>
      <c r="B2963" t="s">
        <v>6592</v>
      </c>
      <c r="C2963" t="s">
        <v>6593</v>
      </c>
      <c r="E2963">
        <v>0.9</v>
      </c>
      <c r="F2963" s="156" t="e">
        <v>#N/A</v>
      </c>
      <c r="G2963" s="157" t="e">
        <v>#N/A</v>
      </c>
      <c r="H2963" s="158" t="e">
        <f t="shared" si="92"/>
        <v>#DIV/0!</v>
      </c>
      <c r="I2963" s="157" t="e">
        <f t="shared" si="93"/>
        <v>#N/A</v>
      </c>
      <c r="J2963" t="e">
        <v>#N/A</v>
      </c>
      <c r="K2963" t="e">
        <v>#N/A</v>
      </c>
      <c r="L2963" t="s">
        <v>204</v>
      </c>
      <c r="M2963" t="s">
        <v>199</v>
      </c>
    </row>
    <row r="2964" spans="1:13" x14ac:dyDescent="0.25">
      <c r="A2964" t="s">
        <v>6481</v>
      </c>
      <c r="B2964" t="s">
        <v>6594</v>
      </c>
      <c r="C2964" t="s">
        <v>6595</v>
      </c>
      <c r="E2964">
        <v>0.67</v>
      </c>
      <c r="F2964" s="156" t="e">
        <v>#N/A</v>
      </c>
      <c r="G2964" s="157" t="e">
        <v>#N/A</v>
      </c>
      <c r="H2964" s="158" t="e">
        <f t="shared" si="92"/>
        <v>#DIV/0!</v>
      </c>
      <c r="I2964" s="157" t="e">
        <f t="shared" si="93"/>
        <v>#N/A</v>
      </c>
      <c r="J2964" t="s">
        <v>202</v>
      </c>
      <c r="K2964" t="s">
        <v>208</v>
      </c>
      <c r="L2964" t="s">
        <v>204</v>
      </c>
      <c r="M2964" t="s">
        <v>199</v>
      </c>
    </row>
    <row r="2965" spans="1:13" x14ac:dyDescent="0.25">
      <c r="A2965" t="s">
        <v>6481</v>
      </c>
      <c r="B2965" t="s">
        <v>6596</v>
      </c>
      <c r="C2965" t="s">
        <v>6597</v>
      </c>
      <c r="E2965">
        <v>1.4</v>
      </c>
      <c r="F2965" s="156">
        <v>1</v>
      </c>
      <c r="G2965" s="157">
        <v>0</v>
      </c>
      <c r="H2965" s="158" t="e">
        <f t="shared" si="92"/>
        <v>#DIV/0!</v>
      </c>
      <c r="I2965" s="157">
        <f t="shared" si="93"/>
        <v>1.4</v>
      </c>
      <c r="J2965" t="s">
        <v>202</v>
      </c>
      <c r="K2965" t="s">
        <v>6527</v>
      </c>
      <c r="L2965" t="s">
        <v>204</v>
      </c>
      <c r="M2965" t="s">
        <v>199</v>
      </c>
    </row>
    <row r="2966" spans="1:13" x14ac:dyDescent="0.25">
      <c r="A2966" t="s">
        <v>6481</v>
      </c>
      <c r="B2966" t="s">
        <v>6598</v>
      </c>
      <c r="C2966" t="s">
        <v>6599</v>
      </c>
      <c r="E2966">
        <v>1.2</v>
      </c>
      <c r="F2966" s="156" t="e">
        <v>#N/A</v>
      </c>
      <c r="G2966" s="157" t="e">
        <v>#N/A</v>
      </c>
      <c r="H2966" s="158" t="e">
        <f t="shared" si="92"/>
        <v>#DIV/0!</v>
      </c>
      <c r="I2966" s="157" t="e">
        <f t="shared" si="93"/>
        <v>#N/A</v>
      </c>
      <c r="J2966" t="e">
        <v>#N/A</v>
      </c>
      <c r="K2966" t="s">
        <v>208</v>
      </c>
      <c r="L2966" t="s">
        <v>204</v>
      </c>
      <c r="M2966" t="s">
        <v>199</v>
      </c>
    </row>
    <row r="2967" spans="1:13" x14ac:dyDescent="0.25">
      <c r="A2967" t="s">
        <v>6481</v>
      </c>
      <c r="B2967" t="s">
        <v>6600</v>
      </c>
      <c r="C2967" t="s">
        <v>6601</v>
      </c>
      <c r="E2967">
        <v>1.05</v>
      </c>
      <c r="F2967" s="156" t="e">
        <v>#N/A</v>
      </c>
      <c r="G2967" s="157" t="e">
        <v>#N/A</v>
      </c>
      <c r="H2967" s="158" t="e">
        <f t="shared" si="92"/>
        <v>#DIV/0!</v>
      </c>
      <c r="I2967" s="157" t="e">
        <f t="shared" si="93"/>
        <v>#N/A</v>
      </c>
      <c r="J2967" t="e">
        <v>#N/A</v>
      </c>
      <c r="K2967" t="s">
        <v>244</v>
      </c>
      <c r="L2967" t="s">
        <v>204</v>
      </c>
      <c r="M2967" t="s">
        <v>199</v>
      </c>
    </row>
    <row r="2968" spans="1:13" x14ac:dyDescent="0.25">
      <c r="A2968" t="s">
        <v>6481</v>
      </c>
      <c r="B2968" t="s">
        <v>6602</v>
      </c>
      <c r="C2968" t="s">
        <v>6603</v>
      </c>
      <c r="E2968">
        <v>1.4</v>
      </c>
      <c r="F2968" s="156" t="e">
        <v>#N/A</v>
      </c>
      <c r="G2968" s="157" t="e">
        <v>#N/A</v>
      </c>
      <c r="H2968" s="158" t="e">
        <f t="shared" si="92"/>
        <v>#DIV/0!</v>
      </c>
      <c r="I2968" s="157" t="e">
        <f t="shared" si="93"/>
        <v>#N/A</v>
      </c>
      <c r="J2968" t="e">
        <v>#N/A</v>
      </c>
      <c r="K2968" t="e">
        <v>#N/A</v>
      </c>
      <c r="L2968" t="s">
        <v>204</v>
      </c>
      <c r="M2968" t="s">
        <v>199</v>
      </c>
    </row>
    <row r="2969" spans="1:13" x14ac:dyDescent="0.25">
      <c r="A2969" t="s">
        <v>6481</v>
      </c>
      <c r="B2969" t="s">
        <v>6604</v>
      </c>
      <c r="C2969" t="s">
        <v>6605</v>
      </c>
      <c r="E2969">
        <v>2.85</v>
      </c>
      <c r="F2969" s="156" t="e">
        <v>#N/A</v>
      </c>
      <c r="G2969" s="157" t="e">
        <v>#N/A</v>
      </c>
      <c r="H2969" s="158" t="e">
        <f t="shared" si="92"/>
        <v>#DIV/0!</v>
      </c>
      <c r="I2969" s="157" t="e">
        <f t="shared" si="93"/>
        <v>#N/A</v>
      </c>
      <c r="J2969" t="e">
        <v>#N/A</v>
      </c>
      <c r="K2969" t="e">
        <v>#N/A</v>
      </c>
      <c r="L2969" t="s">
        <v>204</v>
      </c>
      <c r="M2969" t="s">
        <v>199</v>
      </c>
    </row>
    <row r="2970" spans="1:13" x14ac:dyDescent="0.25">
      <c r="A2970" t="s">
        <v>6481</v>
      </c>
      <c r="B2970" t="s">
        <v>6606</v>
      </c>
      <c r="C2970" t="s">
        <v>6607</v>
      </c>
      <c r="E2970">
        <v>1.55</v>
      </c>
      <c r="F2970" s="156" t="e">
        <v>#N/A</v>
      </c>
      <c r="G2970" s="157" t="e">
        <v>#N/A</v>
      </c>
      <c r="H2970" s="158" t="e">
        <f t="shared" si="92"/>
        <v>#DIV/0!</v>
      </c>
      <c r="I2970" s="157" t="e">
        <f t="shared" si="93"/>
        <v>#N/A</v>
      </c>
      <c r="J2970" t="e">
        <v>#N/A</v>
      </c>
      <c r="K2970" t="s">
        <v>6582</v>
      </c>
      <c r="L2970" t="s">
        <v>204</v>
      </c>
      <c r="M2970" t="s">
        <v>199</v>
      </c>
    </row>
    <row r="2971" spans="1:13" x14ac:dyDescent="0.25">
      <c r="A2971" t="s">
        <v>6481</v>
      </c>
      <c r="B2971" t="s">
        <v>6608</v>
      </c>
      <c r="C2971" t="s">
        <v>6609</v>
      </c>
      <c r="E2971">
        <v>0.66</v>
      </c>
      <c r="F2971" s="156">
        <v>1</v>
      </c>
      <c r="G2971" s="157">
        <v>0</v>
      </c>
      <c r="H2971" s="158" t="e">
        <f t="shared" si="92"/>
        <v>#DIV/0!</v>
      </c>
      <c r="I2971" s="157">
        <f t="shared" si="93"/>
        <v>0.66</v>
      </c>
      <c r="J2971" t="s">
        <v>202</v>
      </c>
      <c r="K2971" t="s">
        <v>3583</v>
      </c>
      <c r="L2971" t="s">
        <v>204</v>
      </c>
      <c r="M2971" t="s">
        <v>199</v>
      </c>
    </row>
    <row r="2972" spans="1:13" x14ac:dyDescent="0.25">
      <c r="A2972" t="s">
        <v>6481</v>
      </c>
      <c r="B2972" t="s">
        <v>6610</v>
      </c>
      <c r="C2972" t="s">
        <v>6611</v>
      </c>
      <c r="E2972">
        <v>10.15</v>
      </c>
      <c r="F2972" s="156" t="e">
        <v>#N/A</v>
      </c>
      <c r="G2972" s="157" t="e">
        <v>#N/A</v>
      </c>
      <c r="H2972" s="158" t="e">
        <f t="shared" si="92"/>
        <v>#DIV/0!</v>
      </c>
      <c r="I2972" s="157" t="e">
        <f t="shared" si="93"/>
        <v>#N/A</v>
      </c>
      <c r="J2972" t="e">
        <v>#N/A</v>
      </c>
      <c r="K2972" t="e">
        <v>#N/A</v>
      </c>
      <c r="L2972" t="s">
        <v>204</v>
      </c>
      <c r="M2972" t="s">
        <v>199</v>
      </c>
    </row>
    <row r="2973" spans="1:13" x14ac:dyDescent="0.25">
      <c r="A2973" t="s">
        <v>6481</v>
      </c>
      <c r="B2973" t="s">
        <v>6612</v>
      </c>
      <c r="C2973" t="s">
        <v>6613</v>
      </c>
      <c r="E2973">
        <v>1.8</v>
      </c>
      <c r="F2973" s="156" t="e">
        <v>#N/A</v>
      </c>
      <c r="G2973" s="157" t="e">
        <v>#N/A</v>
      </c>
      <c r="H2973" s="158" t="e">
        <f t="shared" si="92"/>
        <v>#DIV/0!</v>
      </c>
      <c r="I2973" s="157" t="e">
        <f t="shared" si="93"/>
        <v>#N/A</v>
      </c>
      <c r="J2973" t="e">
        <v>#N/A</v>
      </c>
      <c r="K2973" t="s">
        <v>1526</v>
      </c>
      <c r="L2973" t="s">
        <v>204</v>
      </c>
      <c r="M2973" t="s">
        <v>199</v>
      </c>
    </row>
    <row r="2974" spans="1:13" x14ac:dyDescent="0.25">
      <c r="A2974" t="s">
        <v>6481</v>
      </c>
      <c r="B2974" t="s">
        <v>6614</v>
      </c>
      <c r="C2974" t="s">
        <v>6615</v>
      </c>
      <c r="E2974">
        <v>1.4</v>
      </c>
      <c r="F2974" s="156">
        <v>1</v>
      </c>
      <c r="G2974" s="157">
        <v>0</v>
      </c>
      <c r="H2974" s="158" t="e">
        <f t="shared" si="92"/>
        <v>#DIV/0!</v>
      </c>
      <c r="I2974" s="157">
        <f t="shared" si="93"/>
        <v>1.4</v>
      </c>
      <c r="J2974" t="s">
        <v>202</v>
      </c>
      <c r="K2974" t="s">
        <v>1526</v>
      </c>
      <c r="L2974" t="s">
        <v>204</v>
      </c>
      <c r="M2974" t="s">
        <v>199</v>
      </c>
    </row>
    <row r="2975" spans="1:13" x14ac:dyDescent="0.25">
      <c r="A2975" t="s">
        <v>6481</v>
      </c>
      <c r="B2975" t="s">
        <v>6616</v>
      </c>
      <c r="C2975" t="s">
        <v>6617</v>
      </c>
      <c r="E2975">
        <v>2</v>
      </c>
      <c r="F2975" s="156" t="e">
        <v>#N/A</v>
      </c>
      <c r="G2975" s="157" t="e">
        <v>#N/A</v>
      </c>
      <c r="H2975" s="158" t="e">
        <f t="shared" si="92"/>
        <v>#DIV/0!</v>
      </c>
      <c r="I2975" s="157" t="e">
        <f t="shared" si="93"/>
        <v>#N/A</v>
      </c>
      <c r="J2975" t="e">
        <v>#N/A</v>
      </c>
      <c r="K2975" t="e">
        <v>#N/A</v>
      </c>
      <c r="L2975" t="s">
        <v>204</v>
      </c>
      <c r="M2975" t="s">
        <v>199</v>
      </c>
    </row>
    <row r="2976" spans="1:13" x14ac:dyDescent="0.25">
      <c r="A2976" t="s">
        <v>6481</v>
      </c>
      <c r="B2976" t="s">
        <v>6618</v>
      </c>
      <c r="C2976" t="s">
        <v>6619</v>
      </c>
      <c r="E2976">
        <v>2.0499999999999998</v>
      </c>
      <c r="F2976" s="156" t="e">
        <v>#N/A</v>
      </c>
      <c r="G2976" s="157" t="e">
        <v>#N/A</v>
      </c>
      <c r="H2976" s="158" t="e">
        <f t="shared" si="92"/>
        <v>#DIV/0!</v>
      </c>
      <c r="I2976" s="157" t="e">
        <f t="shared" si="93"/>
        <v>#N/A</v>
      </c>
      <c r="J2976" t="s">
        <v>202</v>
      </c>
      <c r="K2976" t="s">
        <v>203</v>
      </c>
      <c r="L2976" t="s">
        <v>204</v>
      </c>
      <c r="M2976" t="s">
        <v>199</v>
      </c>
    </row>
    <row r="2977" spans="1:13" x14ac:dyDescent="0.25">
      <c r="A2977" t="s">
        <v>6481</v>
      </c>
      <c r="B2977" t="s">
        <v>6620</v>
      </c>
      <c r="C2977" t="s">
        <v>6621</v>
      </c>
      <c r="E2977">
        <v>0.97</v>
      </c>
      <c r="F2977" s="156" t="e">
        <v>#N/A</v>
      </c>
      <c r="G2977" s="157" t="e">
        <v>#N/A</v>
      </c>
      <c r="H2977" s="158" t="e">
        <f t="shared" si="92"/>
        <v>#DIV/0!</v>
      </c>
      <c r="I2977" s="157" t="e">
        <f t="shared" si="93"/>
        <v>#N/A</v>
      </c>
      <c r="J2977" t="s">
        <v>202</v>
      </c>
      <c r="K2977" t="s">
        <v>6527</v>
      </c>
      <c r="L2977" t="s">
        <v>204</v>
      </c>
      <c r="M2977" t="s">
        <v>199</v>
      </c>
    </row>
    <row r="2978" spans="1:13" x14ac:dyDescent="0.25">
      <c r="A2978" t="s">
        <v>6481</v>
      </c>
      <c r="B2978" t="s">
        <v>6622</v>
      </c>
      <c r="C2978" t="s">
        <v>6623</v>
      </c>
      <c r="E2978">
        <v>1.45</v>
      </c>
      <c r="F2978" s="156" t="e">
        <v>#N/A</v>
      </c>
      <c r="G2978" s="157" t="e">
        <v>#N/A</v>
      </c>
      <c r="H2978" s="158" t="e">
        <f t="shared" si="92"/>
        <v>#DIV/0!</v>
      </c>
      <c r="I2978" s="157" t="e">
        <f t="shared" si="93"/>
        <v>#N/A</v>
      </c>
      <c r="J2978" t="s">
        <v>202</v>
      </c>
      <c r="K2978" t="s">
        <v>3877</v>
      </c>
      <c r="L2978" t="s">
        <v>204</v>
      </c>
      <c r="M2978" t="s">
        <v>199</v>
      </c>
    </row>
    <row r="2979" spans="1:13" x14ac:dyDescent="0.25">
      <c r="A2979" t="s">
        <v>6481</v>
      </c>
      <c r="B2979" t="s">
        <v>6624</v>
      </c>
      <c r="C2979" t="s">
        <v>6625</v>
      </c>
      <c r="E2979">
        <v>1.82</v>
      </c>
      <c r="F2979" s="156" t="e">
        <v>#N/A</v>
      </c>
      <c r="G2979" s="157" t="e">
        <v>#N/A</v>
      </c>
      <c r="H2979" s="158" t="e">
        <f t="shared" si="92"/>
        <v>#DIV/0!</v>
      </c>
      <c r="I2979" s="157" t="e">
        <f t="shared" si="93"/>
        <v>#N/A</v>
      </c>
      <c r="J2979" t="e">
        <v>#N/A</v>
      </c>
      <c r="K2979" t="s">
        <v>220</v>
      </c>
      <c r="L2979" t="s">
        <v>204</v>
      </c>
      <c r="M2979" t="s">
        <v>199</v>
      </c>
    </row>
    <row r="2980" spans="1:13" x14ac:dyDescent="0.25">
      <c r="A2980" t="s">
        <v>6481</v>
      </c>
      <c r="B2980" t="s">
        <v>6626</v>
      </c>
      <c r="C2980" t="s">
        <v>6627</v>
      </c>
      <c r="E2980">
        <v>7.8</v>
      </c>
      <c r="F2980" s="156" t="e">
        <v>#N/A</v>
      </c>
      <c r="G2980" s="157" t="e">
        <v>#N/A</v>
      </c>
      <c r="H2980" s="158" t="e">
        <f t="shared" si="92"/>
        <v>#DIV/0!</v>
      </c>
      <c r="I2980" s="157" t="e">
        <f t="shared" si="93"/>
        <v>#N/A</v>
      </c>
      <c r="J2980" t="s">
        <v>202</v>
      </c>
      <c r="K2980" t="s">
        <v>3583</v>
      </c>
      <c r="L2980" t="s">
        <v>204</v>
      </c>
      <c r="M2980" t="s">
        <v>199</v>
      </c>
    </row>
    <row r="2981" spans="1:13" x14ac:dyDescent="0.25">
      <c r="A2981" t="s">
        <v>6481</v>
      </c>
      <c r="B2981" t="s">
        <v>6628</v>
      </c>
      <c r="C2981" t="s">
        <v>6629</v>
      </c>
      <c r="E2981">
        <v>1.7</v>
      </c>
      <c r="F2981" s="156" t="e">
        <v>#N/A</v>
      </c>
      <c r="G2981" s="157" t="e">
        <v>#N/A</v>
      </c>
      <c r="H2981" s="158" t="e">
        <f t="shared" si="92"/>
        <v>#DIV/0!</v>
      </c>
      <c r="I2981" s="157" t="e">
        <f t="shared" si="93"/>
        <v>#N/A</v>
      </c>
      <c r="J2981" t="e">
        <v>#N/A</v>
      </c>
      <c r="K2981" t="e">
        <v>#N/A</v>
      </c>
      <c r="L2981" t="s">
        <v>204</v>
      </c>
      <c r="M2981" t="s">
        <v>199</v>
      </c>
    </row>
    <row r="2982" spans="1:13" x14ac:dyDescent="0.25">
      <c r="A2982" t="s">
        <v>6481</v>
      </c>
      <c r="B2982" t="s">
        <v>6630</v>
      </c>
      <c r="C2982" t="s">
        <v>6631</v>
      </c>
      <c r="E2982">
        <v>1.55</v>
      </c>
      <c r="F2982" s="156" t="e">
        <v>#N/A</v>
      </c>
      <c r="G2982" s="157" t="e">
        <v>#N/A</v>
      </c>
      <c r="H2982" s="158" t="e">
        <f t="shared" si="92"/>
        <v>#DIV/0!</v>
      </c>
      <c r="I2982" s="157" t="e">
        <f t="shared" si="93"/>
        <v>#N/A</v>
      </c>
      <c r="J2982" t="e">
        <v>#N/A</v>
      </c>
      <c r="K2982" t="e">
        <v>#N/A</v>
      </c>
      <c r="L2982" t="s">
        <v>204</v>
      </c>
      <c r="M2982" t="s">
        <v>199</v>
      </c>
    </row>
    <row r="2983" spans="1:13" x14ac:dyDescent="0.25">
      <c r="A2983" t="s">
        <v>6481</v>
      </c>
      <c r="B2983" t="s">
        <v>6632</v>
      </c>
      <c r="C2983" t="s">
        <v>6633</v>
      </c>
      <c r="E2983">
        <v>1.2</v>
      </c>
      <c r="F2983" s="156" t="e">
        <v>#N/A</v>
      </c>
      <c r="G2983" s="157" t="e">
        <v>#N/A</v>
      </c>
      <c r="H2983" s="158" t="e">
        <f t="shared" si="92"/>
        <v>#DIV/0!</v>
      </c>
      <c r="I2983" s="157" t="e">
        <f t="shared" si="93"/>
        <v>#N/A</v>
      </c>
      <c r="J2983" t="e">
        <v>#N/A</v>
      </c>
      <c r="K2983" t="s">
        <v>203</v>
      </c>
      <c r="L2983" t="s">
        <v>204</v>
      </c>
      <c r="M2983" t="s">
        <v>199</v>
      </c>
    </row>
    <row r="2984" spans="1:13" x14ac:dyDescent="0.25">
      <c r="A2984" t="s">
        <v>6481</v>
      </c>
      <c r="B2984" t="s">
        <v>6634</v>
      </c>
      <c r="C2984" t="s">
        <v>6635</v>
      </c>
      <c r="E2984">
        <v>1.26</v>
      </c>
      <c r="F2984" s="156" t="e">
        <v>#N/A</v>
      </c>
      <c r="G2984" s="157" t="e">
        <v>#N/A</v>
      </c>
      <c r="H2984" s="158" t="e">
        <f t="shared" si="92"/>
        <v>#DIV/0!</v>
      </c>
      <c r="I2984" s="157" t="e">
        <f t="shared" si="93"/>
        <v>#N/A</v>
      </c>
      <c r="J2984" t="e">
        <v>#N/A</v>
      </c>
      <c r="K2984" t="s">
        <v>3902</v>
      </c>
      <c r="L2984" t="s">
        <v>6636</v>
      </c>
      <c r="M2984" t="s">
        <v>199</v>
      </c>
    </row>
    <row r="2985" spans="1:13" x14ac:dyDescent="0.25">
      <c r="A2985" t="s">
        <v>6481</v>
      </c>
      <c r="B2985" t="s">
        <v>6637</v>
      </c>
      <c r="C2985" t="s">
        <v>6638</v>
      </c>
      <c r="E2985">
        <v>1.05</v>
      </c>
      <c r="F2985" s="156" t="e">
        <v>#N/A</v>
      </c>
      <c r="G2985" s="157" t="e">
        <v>#N/A</v>
      </c>
      <c r="H2985" s="158" t="e">
        <f t="shared" si="92"/>
        <v>#DIV/0!</v>
      </c>
      <c r="I2985" s="157" t="e">
        <f t="shared" si="93"/>
        <v>#N/A</v>
      </c>
      <c r="J2985" t="s">
        <v>202</v>
      </c>
      <c r="K2985" t="s">
        <v>3902</v>
      </c>
      <c r="L2985" t="s">
        <v>204</v>
      </c>
      <c r="M2985" t="s">
        <v>199</v>
      </c>
    </row>
    <row r="2986" spans="1:13" x14ac:dyDescent="0.25">
      <c r="A2986" t="s">
        <v>6481</v>
      </c>
      <c r="B2986" t="s">
        <v>6639</v>
      </c>
      <c r="C2986" t="s">
        <v>6640</v>
      </c>
      <c r="E2986">
        <v>1.05</v>
      </c>
      <c r="F2986" s="156" t="e">
        <v>#N/A</v>
      </c>
      <c r="G2986" s="157" t="e">
        <v>#N/A</v>
      </c>
      <c r="H2986" s="158" t="e">
        <f t="shared" si="92"/>
        <v>#DIV/0!</v>
      </c>
      <c r="I2986" s="157" t="e">
        <f t="shared" si="93"/>
        <v>#N/A</v>
      </c>
      <c r="J2986" t="e">
        <v>#N/A</v>
      </c>
      <c r="K2986" t="e">
        <v>#N/A</v>
      </c>
      <c r="L2986" t="s">
        <v>204</v>
      </c>
      <c r="M2986" t="s">
        <v>199</v>
      </c>
    </row>
    <row r="2987" spans="1:13" x14ac:dyDescent="0.25">
      <c r="A2987" t="s">
        <v>6481</v>
      </c>
      <c r="B2987" t="s">
        <v>6641</v>
      </c>
      <c r="C2987" t="s">
        <v>6642</v>
      </c>
      <c r="E2987">
        <v>0.9</v>
      </c>
      <c r="F2987" s="156" t="e">
        <v>#N/A</v>
      </c>
      <c r="G2987" s="157" t="e">
        <v>#N/A</v>
      </c>
      <c r="H2987" s="158" t="e">
        <f t="shared" si="92"/>
        <v>#DIV/0!</v>
      </c>
      <c r="I2987" s="157" t="e">
        <f t="shared" si="93"/>
        <v>#N/A</v>
      </c>
      <c r="J2987" t="e">
        <v>#N/A</v>
      </c>
      <c r="K2987" t="s">
        <v>197</v>
      </c>
      <c r="L2987" t="s">
        <v>204</v>
      </c>
      <c r="M2987" t="s">
        <v>199</v>
      </c>
    </row>
    <row r="2988" spans="1:13" x14ac:dyDescent="0.25">
      <c r="A2988" t="s">
        <v>6481</v>
      </c>
      <c r="B2988" t="s">
        <v>6643</v>
      </c>
      <c r="C2988" t="s">
        <v>6644</v>
      </c>
      <c r="E2988">
        <v>0.4</v>
      </c>
      <c r="F2988" s="156" t="e">
        <v>#N/A</v>
      </c>
      <c r="G2988" s="157" t="e">
        <v>#N/A</v>
      </c>
      <c r="H2988" s="158" t="e">
        <f t="shared" si="92"/>
        <v>#DIV/0!</v>
      </c>
      <c r="I2988" s="157" t="e">
        <f t="shared" si="93"/>
        <v>#N/A</v>
      </c>
      <c r="J2988" t="e">
        <v>#N/A</v>
      </c>
      <c r="K2988" t="s">
        <v>208</v>
      </c>
      <c r="L2988" t="s">
        <v>204</v>
      </c>
      <c r="M2988" t="s">
        <v>199</v>
      </c>
    </row>
    <row r="2989" spans="1:13" x14ac:dyDescent="0.25">
      <c r="A2989" t="s">
        <v>6481</v>
      </c>
      <c r="B2989" t="s">
        <v>6645</v>
      </c>
      <c r="C2989" t="s">
        <v>6646</v>
      </c>
      <c r="E2989">
        <v>1.35</v>
      </c>
      <c r="F2989" s="156" t="e">
        <v>#N/A</v>
      </c>
      <c r="G2989" s="157" t="e">
        <v>#N/A</v>
      </c>
      <c r="H2989" s="158" t="e">
        <f t="shared" si="92"/>
        <v>#DIV/0!</v>
      </c>
      <c r="I2989" s="157" t="e">
        <f t="shared" si="93"/>
        <v>#N/A</v>
      </c>
      <c r="J2989" t="e">
        <v>#N/A</v>
      </c>
      <c r="K2989" t="s">
        <v>203</v>
      </c>
      <c r="L2989" t="s">
        <v>204</v>
      </c>
      <c r="M2989" t="s">
        <v>199</v>
      </c>
    </row>
    <row r="2990" spans="1:13" x14ac:dyDescent="0.25">
      <c r="A2990" t="s">
        <v>6481</v>
      </c>
      <c r="B2990" t="s">
        <v>6647</v>
      </c>
      <c r="C2990" t="s">
        <v>6648</v>
      </c>
      <c r="E2990">
        <v>0.67</v>
      </c>
      <c r="F2990" s="156" t="e">
        <v>#N/A</v>
      </c>
      <c r="G2990" s="157" t="e">
        <v>#N/A</v>
      </c>
      <c r="H2990" s="158" t="e">
        <f t="shared" si="92"/>
        <v>#DIV/0!</v>
      </c>
      <c r="I2990" s="157" t="e">
        <f t="shared" si="93"/>
        <v>#N/A</v>
      </c>
      <c r="J2990" t="e">
        <v>#N/A</v>
      </c>
      <c r="K2990" t="s">
        <v>203</v>
      </c>
      <c r="L2990" t="s">
        <v>204</v>
      </c>
      <c r="M2990" t="s">
        <v>199</v>
      </c>
    </row>
    <row r="2991" spans="1:13" x14ac:dyDescent="0.25">
      <c r="A2991" t="s">
        <v>6481</v>
      </c>
      <c r="B2991" t="s">
        <v>6649</v>
      </c>
      <c r="C2991" t="s">
        <v>6650</v>
      </c>
      <c r="E2991">
        <v>1.5</v>
      </c>
      <c r="F2991" s="156" t="e">
        <v>#N/A</v>
      </c>
      <c r="G2991" s="157" t="e">
        <v>#N/A</v>
      </c>
      <c r="H2991" s="158" t="e">
        <f t="shared" si="92"/>
        <v>#DIV/0!</v>
      </c>
      <c r="I2991" s="157" t="e">
        <f t="shared" si="93"/>
        <v>#N/A</v>
      </c>
      <c r="J2991" t="e">
        <v>#N/A</v>
      </c>
      <c r="K2991" t="s">
        <v>371</v>
      </c>
      <c r="L2991" t="s">
        <v>204</v>
      </c>
      <c r="M2991" t="s">
        <v>199</v>
      </c>
    </row>
    <row r="2992" spans="1:13" x14ac:dyDescent="0.25">
      <c r="A2992" t="s">
        <v>6481</v>
      </c>
      <c r="B2992" t="s">
        <v>6651</v>
      </c>
      <c r="C2992" t="s">
        <v>6652</v>
      </c>
      <c r="E2992">
        <v>0.82</v>
      </c>
      <c r="F2992" s="156" t="e">
        <v>#N/A</v>
      </c>
      <c r="G2992" s="157" t="e">
        <v>#N/A</v>
      </c>
      <c r="H2992" s="158" t="e">
        <f t="shared" si="92"/>
        <v>#DIV/0!</v>
      </c>
      <c r="I2992" s="157" t="e">
        <f t="shared" si="93"/>
        <v>#N/A</v>
      </c>
      <c r="J2992" t="e">
        <v>#N/A</v>
      </c>
      <c r="K2992" t="s">
        <v>231</v>
      </c>
      <c r="L2992" t="s">
        <v>6653</v>
      </c>
      <c r="M2992" t="s">
        <v>199</v>
      </c>
    </row>
    <row r="2993" spans="1:13" x14ac:dyDescent="0.25">
      <c r="A2993" t="s">
        <v>6481</v>
      </c>
      <c r="B2993" t="s">
        <v>6654</v>
      </c>
      <c r="C2993" t="s">
        <v>6655</v>
      </c>
      <c r="E2993">
        <v>1.65</v>
      </c>
      <c r="F2993" s="156" t="e">
        <v>#N/A</v>
      </c>
      <c r="G2993" s="157" t="e">
        <v>#N/A</v>
      </c>
      <c r="H2993" s="158" t="e">
        <f t="shared" si="92"/>
        <v>#DIV/0!</v>
      </c>
      <c r="I2993" s="157" t="e">
        <f t="shared" si="93"/>
        <v>#N/A</v>
      </c>
      <c r="J2993" t="e">
        <v>#N/A</v>
      </c>
      <c r="K2993" t="e">
        <v>#N/A</v>
      </c>
      <c r="L2993" t="s">
        <v>204</v>
      </c>
      <c r="M2993" t="s">
        <v>199</v>
      </c>
    </row>
    <row r="2994" spans="1:13" x14ac:dyDescent="0.25">
      <c r="A2994" t="s">
        <v>6481</v>
      </c>
      <c r="B2994" t="s">
        <v>6656</v>
      </c>
      <c r="C2994" t="s">
        <v>6657</v>
      </c>
      <c r="E2994">
        <v>2.35</v>
      </c>
      <c r="F2994" s="156" t="e">
        <v>#N/A</v>
      </c>
      <c r="G2994" s="157" t="e">
        <v>#N/A</v>
      </c>
      <c r="H2994" s="158" t="e">
        <f t="shared" si="92"/>
        <v>#DIV/0!</v>
      </c>
      <c r="I2994" s="157" t="e">
        <f t="shared" si="93"/>
        <v>#N/A</v>
      </c>
      <c r="J2994" t="e">
        <v>#N/A</v>
      </c>
      <c r="K2994" t="s">
        <v>839</v>
      </c>
      <c r="L2994" t="s">
        <v>204</v>
      </c>
      <c r="M2994" t="s">
        <v>199</v>
      </c>
    </row>
    <row r="2995" spans="1:13" x14ac:dyDescent="0.25">
      <c r="A2995" t="s">
        <v>6481</v>
      </c>
      <c r="B2995" t="s">
        <v>6658</v>
      </c>
      <c r="C2995" t="s">
        <v>6659</v>
      </c>
      <c r="E2995">
        <v>1.1000000000000001</v>
      </c>
      <c r="F2995" s="156" t="e">
        <v>#N/A</v>
      </c>
      <c r="G2995" s="157" t="e">
        <v>#N/A</v>
      </c>
      <c r="H2995" s="158" t="e">
        <f t="shared" si="92"/>
        <v>#DIV/0!</v>
      </c>
      <c r="I2995" s="157" t="e">
        <f t="shared" si="93"/>
        <v>#N/A</v>
      </c>
      <c r="J2995" t="e">
        <v>#N/A</v>
      </c>
      <c r="K2995" t="s">
        <v>839</v>
      </c>
      <c r="L2995" t="s">
        <v>204</v>
      </c>
      <c r="M2995" t="s">
        <v>199</v>
      </c>
    </row>
    <row r="2996" spans="1:13" x14ac:dyDescent="0.25">
      <c r="A2996" t="s">
        <v>6481</v>
      </c>
      <c r="B2996" t="s">
        <v>6660</v>
      </c>
      <c r="C2996" t="s">
        <v>6661</v>
      </c>
      <c r="E2996">
        <v>1.5</v>
      </c>
      <c r="F2996" s="156">
        <v>1</v>
      </c>
      <c r="G2996" s="157">
        <v>0</v>
      </c>
      <c r="H2996" s="158" t="e">
        <f t="shared" si="92"/>
        <v>#DIV/0!</v>
      </c>
      <c r="I2996" s="157">
        <f t="shared" si="93"/>
        <v>1.5</v>
      </c>
      <c r="J2996" t="s">
        <v>202</v>
      </c>
      <c r="K2996" t="s">
        <v>839</v>
      </c>
      <c r="L2996" t="s">
        <v>204</v>
      </c>
      <c r="M2996" t="s">
        <v>199</v>
      </c>
    </row>
    <row r="2997" spans="1:13" x14ac:dyDescent="0.25">
      <c r="A2997" t="s">
        <v>6481</v>
      </c>
      <c r="B2997" t="s">
        <v>6662</v>
      </c>
      <c r="C2997" t="s">
        <v>6663</v>
      </c>
      <c r="E2997">
        <v>4.5</v>
      </c>
      <c r="F2997" s="156" t="e">
        <v>#N/A</v>
      </c>
      <c r="G2997" s="157" t="e">
        <v>#N/A</v>
      </c>
      <c r="H2997" s="158" t="e">
        <f t="shared" si="92"/>
        <v>#DIV/0!</v>
      </c>
      <c r="I2997" s="157" t="e">
        <f t="shared" si="93"/>
        <v>#N/A</v>
      </c>
      <c r="J2997" t="e">
        <v>#N/A</v>
      </c>
      <c r="K2997" t="s">
        <v>371</v>
      </c>
      <c r="L2997" t="s">
        <v>204</v>
      </c>
      <c r="M2997" t="s">
        <v>199</v>
      </c>
    </row>
    <row r="2998" spans="1:13" x14ac:dyDescent="0.25">
      <c r="A2998" t="s">
        <v>6481</v>
      </c>
      <c r="B2998" t="s">
        <v>6664</v>
      </c>
      <c r="C2998" t="s">
        <v>6665</v>
      </c>
      <c r="E2998">
        <v>0.77</v>
      </c>
      <c r="F2998" s="156" t="e">
        <v>#N/A</v>
      </c>
      <c r="G2998" s="157" t="e">
        <v>#N/A</v>
      </c>
      <c r="H2998" s="158" t="e">
        <f t="shared" si="92"/>
        <v>#DIV/0!</v>
      </c>
      <c r="I2998" s="157" t="e">
        <f t="shared" si="93"/>
        <v>#N/A</v>
      </c>
      <c r="J2998" t="e">
        <v>#N/A</v>
      </c>
      <c r="K2998" t="s">
        <v>231</v>
      </c>
      <c r="L2998" t="s">
        <v>6653</v>
      </c>
      <c r="M2998" t="s">
        <v>199</v>
      </c>
    </row>
    <row r="2999" spans="1:13" x14ac:dyDescent="0.25">
      <c r="A2999" t="s">
        <v>6481</v>
      </c>
      <c r="B2999" t="s">
        <v>6666</v>
      </c>
      <c r="C2999" t="s">
        <v>6667</v>
      </c>
      <c r="E2999">
        <v>0.52</v>
      </c>
      <c r="F2999" s="156" t="e">
        <v>#N/A</v>
      </c>
      <c r="G2999" s="157" t="e">
        <v>#N/A</v>
      </c>
      <c r="H2999" s="158" t="e">
        <f t="shared" si="92"/>
        <v>#DIV/0!</v>
      </c>
      <c r="I2999" s="157" t="e">
        <f t="shared" si="93"/>
        <v>#N/A</v>
      </c>
      <c r="J2999" t="e">
        <v>#N/A</v>
      </c>
      <c r="K2999" t="s">
        <v>231</v>
      </c>
      <c r="L2999" t="s">
        <v>6653</v>
      </c>
      <c r="M2999" t="s">
        <v>199</v>
      </c>
    </row>
    <row r="3000" spans="1:13" x14ac:dyDescent="0.25">
      <c r="A3000" t="s">
        <v>6481</v>
      </c>
      <c r="B3000" t="s">
        <v>6668</v>
      </c>
      <c r="C3000" t="s">
        <v>6669</v>
      </c>
      <c r="E3000">
        <v>1.05</v>
      </c>
      <c r="F3000" s="156" t="e">
        <v>#N/A</v>
      </c>
      <c r="G3000" s="157" t="e">
        <v>#N/A</v>
      </c>
      <c r="H3000" s="158" t="e">
        <f t="shared" si="92"/>
        <v>#DIV/0!</v>
      </c>
      <c r="I3000" s="157" t="e">
        <f t="shared" si="93"/>
        <v>#N/A</v>
      </c>
      <c r="J3000" t="s">
        <v>202</v>
      </c>
      <c r="K3000" t="s">
        <v>231</v>
      </c>
      <c r="L3000" t="s">
        <v>204</v>
      </c>
      <c r="M3000" t="s">
        <v>199</v>
      </c>
    </row>
    <row r="3001" spans="1:13" x14ac:dyDescent="0.25">
      <c r="A3001" t="s">
        <v>6481</v>
      </c>
      <c r="B3001" t="s">
        <v>6670</v>
      </c>
      <c r="C3001" t="s">
        <v>6671</v>
      </c>
      <c r="E3001">
        <v>1.5</v>
      </c>
      <c r="F3001" s="156" t="e">
        <v>#N/A</v>
      </c>
      <c r="G3001" s="157" t="e">
        <v>#N/A</v>
      </c>
      <c r="H3001" s="158" t="e">
        <f t="shared" si="92"/>
        <v>#DIV/0!</v>
      </c>
      <c r="I3001" s="157" t="e">
        <f t="shared" si="93"/>
        <v>#N/A</v>
      </c>
      <c r="J3001" t="e">
        <v>#N/A</v>
      </c>
      <c r="K3001" t="s">
        <v>203</v>
      </c>
      <c r="L3001" t="s">
        <v>204</v>
      </c>
      <c r="M3001" t="s">
        <v>199</v>
      </c>
    </row>
    <row r="3002" spans="1:13" x14ac:dyDescent="0.25">
      <c r="A3002" t="s">
        <v>6481</v>
      </c>
      <c r="B3002" t="s">
        <v>6672</v>
      </c>
      <c r="C3002" t="s">
        <v>6673</v>
      </c>
      <c r="E3002">
        <v>2.23</v>
      </c>
      <c r="F3002" s="156" t="e">
        <v>#N/A</v>
      </c>
      <c r="G3002" s="157" t="e">
        <v>#N/A</v>
      </c>
      <c r="H3002" s="158" t="e">
        <f t="shared" si="92"/>
        <v>#DIV/0!</v>
      </c>
      <c r="I3002" s="157" t="e">
        <f t="shared" si="93"/>
        <v>#N/A</v>
      </c>
      <c r="J3002" t="e">
        <v>#N/A</v>
      </c>
      <c r="K3002" t="s">
        <v>371</v>
      </c>
      <c r="L3002" t="s">
        <v>204</v>
      </c>
      <c r="M3002" t="s">
        <v>199</v>
      </c>
    </row>
    <row r="3003" spans="1:13" x14ac:dyDescent="0.25">
      <c r="A3003" t="s">
        <v>6481</v>
      </c>
      <c r="B3003" t="s">
        <v>6674</v>
      </c>
      <c r="C3003" t="s">
        <v>6675</v>
      </c>
      <c r="E3003">
        <v>1.95</v>
      </c>
      <c r="F3003" s="156" t="e">
        <v>#N/A</v>
      </c>
      <c r="G3003" s="157" t="e">
        <v>#N/A</v>
      </c>
      <c r="H3003" s="158" t="e">
        <f t="shared" si="92"/>
        <v>#DIV/0!</v>
      </c>
      <c r="I3003" s="157" t="e">
        <f t="shared" si="93"/>
        <v>#N/A</v>
      </c>
      <c r="J3003" t="e">
        <v>#N/A</v>
      </c>
      <c r="K3003" t="s">
        <v>371</v>
      </c>
      <c r="L3003" t="s">
        <v>204</v>
      </c>
      <c r="M3003" t="s">
        <v>199</v>
      </c>
    </row>
    <row r="3004" spans="1:13" x14ac:dyDescent="0.25">
      <c r="A3004" t="s">
        <v>6481</v>
      </c>
      <c r="B3004" t="s">
        <v>6676</v>
      </c>
      <c r="C3004" t="s">
        <v>6677</v>
      </c>
      <c r="E3004">
        <v>1.95</v>
      </c>
      <c r="F3004" s="156" t="e">
        <v>#N/A</v>
      </c>
      <c r="G3004" s="157" t="e">
        <v>#N/A</v>
      </c>
      <c r="H3004" s="158" t="e">
        <f t="shared" si="92"/>
        <v>#DIV/0!</v>
      </c>
      <c r="I3004" s="157" t="e">
        <f t="shared" si="93"/>
        <v>#N/A</v>
      </c>
      <c r="J3004" t="e">
        <v>#N/A</v>
      </c>
      <c r="K3004" t="s">
        <v>371</v>
      </c>
      <c r="L3004" t="s">
        <v>204</v>
      </c>
      <c r="M3004" t="s">
        <v>199</v>
      </c>
    </row>
    <row r="3005" spans="1:13" x14ac:dyDescent="0.25">
      <c r="A3005" t="s">
        <v>6481</v>
      </c>
      <c r="B3005" t="s">
        <v>6678</v>
      </c>
      <c r="C3005" t="s">
        <v>6679</v>
      </c>
      <c r="E3005">
        <v>1.05</v>
      </c>
      <c r="F3005" s="156" t="e">
        <v>#N/A</v>
      </c>
      <c r="G3005" s="157" t="e">
        <v>#N/A</v>
      </c>
      <c r="H3005" s="158" t="e">
        <f t="shared" si="92"/>
        <v>#DIV/0!</v>
      </c>
      <c r="I3005" s="157" t="e">
        <f t="shared" si="93"/>
        <v>#N/A</v>
      </c>
      <c r="J3005" t="e">
        <v>#N/A</v>
      </c>
      <c r="K3005" t="s">
        <v>371</v>
      </c>
      <c r="L3005" t="s">
        <v>204</v>
      </c>
      <c r="M3005" t="s">
        <v>199</v>
      </c>
    </row>
    <row r="3006" spans="1:13" x14ac:dyDescent="0.25">
      <c r="A3006" t="s">
        <v>6481</v>
      </c>
      <c r="B3006" t="s">
        <v>6680</v>
      </c>
      <c r="C3006" t="s">
        <v>6681</v>
      </c>
      <c r="E3006">
        <v>0.62</v>
      </c>
      <c r="F3006" s="156" t="e">
        <v>#N/A</v>
      </c>
      <c r="G3006" s="157" t="e">
        <v>#N/A</v>
      </c>
      <c r="H3006" s="158" t="e">
        <f t="shared" si="92"/>
        <v>#DIV/0!</v>
      </c>
      <c r="I3006" s="157" t="e">
        <f t="shared" si="93"/>
        <v>#N/A</v>
      </c>
      <c r="J3006" t="e">
        <v>#N/A</v>
      </c>
      <c r="K3006" t="s">
        <v>208</v>
      </c>
      <c r="L3006" t="s">
        <v>204</v>
      </c>
      <c r="M3006" t="s">
        <v>199</v>
      </c>
    </row>
    <row r="3007" spans="1:13" x14ac:dyDescent="0.25">
      <c r="A3007" t="s">
        <v>6481</v>
      </c>
      <c r="B3007" t="s">
        <v>6682</v>
      </c>
      <c r="C3007" t="s">
        <v>6683</v>
      </c>
      <c r="E3007">
        <v>0.67</v>
      </c>
      <c r="F3007" s="156" t="e">
        <v>#N/A</v>
      </c>
      <c r="G3007" s="157" t="e">
        <v>#N/A</v>
      </c>
      <c r="H3007" s="158" t="e">
        <f t="shared" si="92"/>
        <v>#DIV/0!</v>
      </c>
      <c r="I3007" s="157" t="e">
        <f t="shared" si="93"/>
        <v>#N/A</v>
      </c>
      <c r="J3007" t="e">
        <v>#N/A</v>
      </c>
      <c r="K3007" t="s">
        <v>208</v>
      </c>
      <c r="L3007" t="s">
        <v>204</v>
      </c>
      <c r="M3007" t="s">
        <v>199</v>
      </c>
    </row>
    <row r="3008" spans="1:13" x14ac:dyDescent="0.25">
      <c r="A3008" t="s">
        <v>6481</v>
      </c>
      <c r="B3008" t="s">
        <v>6684</v>
      </c>
      <c r="C3008" t="s">
        <v>6685</v>
      </c>
      <c r="E3008">
        <v>0.65</v>
      </c>
      <c r="F3008" s="156" t="e">
        <v>#N/A</v>
      </c>
      <c r="G3008" s="157" t="e">
        <v>#N/A</v>
      </c>
      <c r="H3008" s="158" t="e">
        <f t="shared" si="92"/>
        <v>#DIV/0!</v>
      </c>
      <c r="I3008" s="157" t="e">
        <f t="shared" si="93"/>
        <v>#N/A</v>
      </c>
      <c r="J3008" t="e">
        <v>#N/A</v>
      </c>
      <c r="K3008" t="s">
        <v>208</v>
      </c>
      <c r="L3008" t="s">
        <v>204</v>
      </c>
      <c r="M3008" t="s">
        <v>199</v>
      </c>
    </row>
    <row r="3009" spans="1:13" x14ac:dyDescent="0.25">
      <c r="A3009" t="s">
        <v>6481</v>
      </c>
      <c r="B3009" t="s">
        <v>6686</v>
      </c>
      <c r="C3009" t="s">
        <v>6687</v>
      </c>
      <c r="E3009">
        <v>0.82</v>
      </c>
      <c r="F3009" s="156" t="e">
        <v>#N/A</v>
      </c>
      <c r="G3009" s="157" t="e">
        <v>#N/A</v>
      </c>
      <c r="H3009" s="158" t="e">
        <f t="shared" si="92"/>
        <v>#DIV/0!</v>
      </c>
      <c r="I3009" s="157" t="e">
        <f t="shared" si="93"/>
        <v>#N/A</v>
      </c>
      <c r="J3009" t="e">
        <v>#N/A</v>
      </c>
      <c r="K3009" t="s">
        <v>208</v>
      </c>
      <c r="L3009" t="s">
        <v>204</v>
      </c>
      <c r="M3009" t="s">
        <v>199</v>
      </c>
    </row>
    <row r="3010" spans="1:13" x14ac:dyDescent="0.25">
      <c r="A3010" t="s">
        <v>6481</v>
      </c>
      <c r="B3010" t="s">
        <v>6688</v>
      </c>
      <c r="C3010" t="s">
        <v>6689</v>
      </c>
      <c r="E3010">
        <v>1.35</v>
      </c>
      <c r="F3010" s="156" t="e">
        <v>#N/A</v>
      </c>
      <c r="G3010" s="157" t="e">
        <v>#N/A</v>
      </c>
      <c r="H3010" s="158" t="e">
        <f t="shared" si="92"/>
        <v>#DIV/0!</v>
      </c>
      <c r="I3010" s="157" t="e">
        <f t="shared" si="93"/>
        <v>#N/A</v>
      </c>
      <c r="J3010" t="e">
        <v>#N/A</v>
      </c>
      <c r="K3010" t="s">
        <v>371</v>
      </c>
      <c r="L3010" t="s">
        <v>204</v>
      </c>
      <c r="M3010" t="s">
        <v>199</v>
      </c>
    </row>
    <row r="3011" spans="1:13" x14ac:dyDescent="0.25">
      <c r="A3011" t="s">
        <v>6481</v>
      </c>
      <c r="B3011" t="s">
        <v>6690</v>
      </c>
      <c r="C3011" t="s">
        <v>6691</v>
      </c>
      <c r="E3011">
        <v>1.2</v>
      </c>
      <c r="F3011" s="156" t="e">
        <v>#N/A</v>
      </c>
      <c r="G3011" s="157" t="e">
        <v>#N/A</v>
      </c>
      <c r="H3011" s="158" t="e">
        <f t="shared" ref="H3011:H3074" si="94">(D3011-E3011)/D3011</f>
        <v>#DIV/0!</v>
      </c>
      <c r="I3011" s="157" t="e">
        <f t="shared" ref="I3011:I3074" si="95">E3011/F3011</f>
        <v>#N/A</v>
      </c>
      <c r="J3011" t="e">
        <v>#N/A</v>
      </c>
      <c r="K3011" t="s">
        <v>371</v>
      </c>
      <c r="L3011" t="s">
        <v>204</v>
      </c>
      <c r="M3011" t="s">
        <v>199</v>
      </c>
    </row>
    <row r="3012" spans="1:13" x14ac:dyDescent="0.25">
      <c r="A3012" t="s">
        <v>6481</v>
      </c>
      <c r="B3012" t="s">
        <v>6692</v>
      </c>
      <c r="C3012" t="s">
        <v>6693</v>
      </c>
      <c r="E3012">
        <v>1.1499999999999999</v>
      </c>
      <c r="F3012" s="156">
        <v>1</v>
      </c>
      <c r="G3012" s="157">
        <v>0</v>
      </c>
      <c r="H3012" s="158" t="e">
        <f t="shared" si="94"/>
        <v>#DIV/0!</v>
      </c>
      <c r="I3012" s="157">
        <f t="shared" si="95"/>
        <v>1.1499999999999999</v>
      </c>
      <c r="J3012" t="s">
        <v>202</v>
      </c>
      <c r="K3012" t="s">
        <v>203</v>
      </c>
      <c r="L3012" t="s">
        <v>204</v>
      </c>
      <c r="M3012" t="s">
        <v>199</v>
      </c>
    </row>
    <row r="3013" spans="1:13" x14ac:dyDescent="0.25">
      <c r="A3013" t="s">
        <v>6481</v>
      </c>
      <c r="B3013" t="s">
        <v>6694</v>
      </c>
      <c r="C3013" t="s">
        <v>6695</v>
      </c>
      <c r="E3013">
        <v>2</v>
      </c>
      <c r="F3013" s="156" t="e">
        <v>#N/A</v>
      </c>
      <c r="G3013" s="157" t="e">
        <v>#N/A</v>
      </c>
      <c r="H3013" s="158" t="e">
        <f t="shared" si="94"/>
        <v>#DIV/0!</v>
      </c>
      <c r="I3013" s="157" t="e">
        <f t="shared" si="95"/>
        <v>#N/A</v>
      </c>
      <c r="J3013" t="e">
        <v>#N/A</v>
      </c>
      <c r="K3013" t="s">
        <v>197</v>
      </c>
      <c r="L3013" t="s">
        <v>204</v>
      </c>
      <c r="M3013" t="s">
        <v>199</v>
      </c>
    </row>
    <row r="3014" spans="1:13" x14ac:dyDescent="0.25">
      <c r="A3014" t="s">
        <v>6481</v>
      </c>
      <c r="B3014" t="s">
        <v>6696</v>
      </c>
      <c r="C3014" t="s">
        <v>6697</v>
      </c>
      <c r="E3014">
        <v>3.45</v>
      </c>
      <c r="F3014" s="156">
        <v>1</v>
      </c>
      <c r="G3014" s="157">
        <v>0</v>
      </c>
      <c r="H3014" s="158" t="e">
        <f t="shared" si="94"/>
        <v>#DIV/0!</v>
      </c>
      <c r="I3014" s="157">
        <f t="shared" si="95"/>
        <v>3.45</v>
      </c>
      <c r="J3014" t="s">
        <v>202</v>
      </c>
      <c r="K3014" t="s">
        <v>371</v>
      </c>
      <c r="L3014" t="s">
        <v>204</v>
      </c>
      <c r="M3014" t="s">
        <v>199</v>
      </c>
    </row>
    <row r="3015" spans="1:13" x14ac:dyDescent="0.25">
      <c r="A3015" t="s">
        <v>6481</v>
      </c>
      <c r="B3015" t="s">
        <v>6698</v>
      </c>
      <c r="C3015" t="s">
        <v>6699</v>
      </c>
      <c r="E3015">
        <v>0.28000000000000003</v>
      </c>
      <c r="F3015" s="156" t="e">
        <v>#N/A</v>
      </c>
      <c r="G3015" s="157" t="e">
        <v>#N/A</v>
      </c>
      <c r="H3015" s="158" t="e">
        <f t="shared" si="94"/>
        <v>#DIV/0!</v>
      </c>
      <c r="I3015" s="157" t="e">
        <f t="shared" si="95"/>
        <v>#N/A</v>
      </c>
      <c r="J3015" t="e">
        <v>#N/A</v>
      </c>
      <c r="K3015" t="s">
        <v>197</v>
      </c>
      <c r="L3015" t="s">
        <v>204</v>
      </c>
      <c r="M3015" t="s">
        <v>199</v>
      </c>
    </row>
    <row r="3016" spans="1:13" x14ac:dyDescent="0.25">
      <c r="A3016" t="s">
        <v>6481</v>
      </c>
      <c r="B3016" t="s">
        <v>6700</v>
      </c>
      <c r="C3016" t="s">
        <v>6701</v>
      </c>
      <c r="E3016">
        <v>0.24</v>
      </c>
      <c r="F3016" s="156" t="e">
        <v>#N/A</v>
      </c>
      <c r="G3016" s="157" t="e">
        <v>#N/A</v>
      </c>
      <c r="H3016" s="158" t="e">
        <f t="shared" si="94"/>
        <v>#DIV/0!</v>
      </c>
      <c r="I3016" s="157" t="e">
        <f t="shared" si="95"/>
        <v>#N/A</v>
      </c>
      <c r="J3016" t="e">
        <v>#N/A</v>
      </c>
      <c r="K3016" t="s">
        <v>244</v>
      </c>
      <c r="L3016" t="s">
        <v>204</v>
      </c>
      <c r="M3016" t="s">
        <v>199</v>
      </c>
    </row>
    <row r="3017" spans="1:13" x14ac:dyDescent="0.25">
      <c r="A3017" t="s">
        <v>6481</v>
      </c>
      <c r="B3017" t="s">
        <v>6702</v>
      </c>
      <c r="C3017" t="s">
        <v>6703</v>
      </c>
      <c r="E3017">
        <v>0.27</v>
      </c>
      <c r="F3017" s="156" t="e">
        <v>#N/A</v>
      </c>
      <c r="G3017" s="157" t="e">
        <v>#N/A</v>
      </c>
      <c r="H3017" s="158" t="e">
        <f t="shared" si="94"/>
        <v>#DIV/0!</v>
      </c>
      <c r="I3017" s="157" t="e">
        <f t="shared" si="95"/>
        <v>#N/A</v>
      </c>
      <c r="J3017" t="e">
        <v>#N/A</v>
      </c>
      <c r="K3017" t="s">
        <v>197</v>
      </c>
      <c r="L3017" t="s">
        <v>204</v>
      </c>
      <c r="M3017" t="s">
        <v>199</v>
      </c>
    </row>
    <row r="3018" spans="1:13" x14ac:dyDescent="0.25">
      <c r="A3018" t="s">
        <v>6481</v>
      </c>
      <c r="B3018" t="s">
        <v>6704</v>
      </c>
      <c r="C3018" t="s">
        <v>6705</v>
      </c>
      <c r="E3018">
        <v>1.25</v>
      </c>
      <c r="F3018" s="156" t="e">
        <v>#N/A</v>
      </c>
      <c r="G3018" s="157" t="e">
        <v>#N/A</v>
      </c>
      <c r="H3018" s="158" t="e">
        <f t="shared" si="94"/>
        <v>#DIV/0!</v>
      </c>
      <c r="I3018" s="157" t="e">
        <f t="shared" si="95"/>
        <v>#N/A</v>
      </c>
      <c r="J3018" t="s">
        <v>202</v>
      </c>
      <c r="K3018" t="s">
        <v>371</v>
      </c>
      <c r="L3018" t="s">
        <v>204</v>
      </c>
      <c r="M3018" t="s">
        <v>199</v>
      </c>
    </row>
    <row r="3019" spans="1:13" x14ac:dyDescent="0.25">
      <c r="A3019" t="s">
        <v>6481</v>
      </c>
      <c r="B3019" t="s">
        <v>6706</v>
      </c>
      <c r="C3019" t="s">
        <v>6707</v>
      </c>
      <c r="E3019">
        <v>3.15</v>
      </c>
      <c r="F3019" s="156">
        <v>0.45</v>
      </c>
      <c r="G3019" s="157">
        <v>0</v>
      </c>
      <c r="H3019" s="158" t="e">
        <f t="shared" si="94"/>
        <v>#DIV/0!</v>
      </c>
      <c r="I3019" s="157">
        <f t="shared" si="95"/>
        <v>7</v>
      </c>
      <c r="J3019" t="s">
        <v>202</v>
      </c>
      <c r="K3019" t="s">
        <v>2070</v>
      </c>
      <c r="L3019" t="s">
        <v>204</v>
      </c>
      <c r="M3019" t="s">
        <v>199</v>
      </c>
    </row>
    <row r="3020" spans="1:13" x14ac:dyDescent="0.25">
      <c r="A3020" t="s">
        <v>6481</v>
      </c>
      <c r="B3020" t="s">
        <v>6708</v>
      </c>
      <c r="C3020" t="s">
        <v>6709</v>
      </c>
      <c r="E3020">
        <v>0.56999999999999995</v>
      </c>
      <c r="F3020" s="156">
        <v>0.2</v>
      </c>
      <c r="G3020" s="157">
        <v>0</v>
      </c>
      <c r="H3020" s="158" t="e">
        <f t="shared" si="94"/>
        <v>#DIV/0!</v>
      </c>
      <c r="I3020" s="157">
        <f t="shared" si="95"/>
        <v>2.8499999999999996</v>
      </c>
      <c r="J3020" t="s">
        <v>202</v>
      </c>
      <c r="K3020" t="s">
        <v>2603</v>
      </c>
      <c r="L3020" t="s">
        <v>204</v>
      </c>
      <c r="M3020" t="s">
        <v>199</v>
      </c>
    </row>
    <row r="3021" spans="1:13" x14ac:dyDescent="0.25">
      <c r="A3021" t="s">
        <v>6481</v>
      </c>
      <c r="B3021" t="s">
        <v>6710</v>
      </c>
      <c r="C3021" t="s">
        <v>6711</v>
      </c>
      <c r="E3021">
        <v>1.1000000000000001</v>
      </c>
      <c r="F3021" s="156" t="e">
        <v>#N/A</v>
      </c>
      <c r="G3021" s="157" t="e">
        <v>#N/A</v>
      </c>
      <c r="H3021" s="158" t="e">
        <f t="shared" si="94"/>
        <v>#DIV/0!</v>
      </c>
      <c r="I3021" s="157" t="e">
        <f t="shared" si="95"/>
        <v>#N/A</v>
      </c>
      <c r="J3021" t="e">
        <v>#N/A</v>
      </c>
      <c r="K3021" t="e">
        <v>#N/A</v>
      </c>
      <c r="L3021" t="s">
        <v>204</v>
      </c>
      <c r="M3021" t="s">
        <v>199</v>
      </c>
    </row>
    <row r="3022" spans="1:13" x14ac:dyDescent="0.25">
      <c r="A3022" t="s">
        <v>6481</v>
      </c>
      <c r="B3022" t="s">
        <v>6712</v>
      </c>
      <c r="C3022" t="s">
        <v>6713</v>
      </c>
      <c r="E3022">
        <v>1.75</v>
      </c>
      <c r="F3022" s="156">
        <v>1</v>
      </c>
      <c r="G3022" s="157">
        <v>0</v>
      </c>
      <c r="H3022" s="158" t="e">
        <f t="shared" si="94"/>
        <v>#DIV/0!</v>
      </c>
      <c r="I3022" s="157">
        <f t="shared" si="95"/>
        <v>1.75</v>
      </c>
      <c r="J3022" t="s">
        <v>202</v>
      </c>
      <c r="K3022" t="s">
        <v>371</v>
      </c>
      <c r="L3022" t="s">
        <v>204</v>
      </c>
      <c r="M3022" t="s">
        <v>199</v>
      </c>
    </row>
    <row r="3023" spans="1:13" x14ac:dyDescent="0.25">
      <c r="A3023" t="s">
        <v>6481</v>
      </c>
      <c r="B3023" t="s">
        <v>6714</v>
      </c>
      <c r="C3023" t="s">
        <v>6715</v>
      </c>
      <c r="E3023">
        <v>0.9</v>
      </c>
      <c r="F3023" s="156">
        <v>1</v>
      </c>
      <c r="G3023" s="157">
        <v>0</v>
      </c>
      <c r="H3023" s="158" t="e">
        <f t="shared" si="94"/>
        <v>#DIV/0!</v>
      </c>
      <c r="I3023" s="157">
        <f t="shared" si="95"/>
        <v>0.9</v>
      </c>
      <c r="J3023" t="s">
        <v>202</v>
      </c>
      <c r="K3023" t="s">
        <v>203</v>
      </c>
      <c r="L3023" t="s">
        <v>204</v>
      </c>
      <c r="M3023" t="s">
        <v>199</v>
      </c>
    </row>
    <row r="3024" spans="1:13" x14ac:dyDescent="0.25">
      <c r="A3024" t="s">
        <v>6481</v>
      </c>
      <c r="B3024" t="s">
        <v>6716</v>
      </c>
      <c r="C3024" t="s">
        <v>6717</v>
      </c>
      <c r="E3024">
        <v>4</v>
      </c>
      <c r="F3024" s="156">
        <v>1</v>
      </c>
      <c r="G3024" s="157">
        <v>0</v>
      </c>
      <c r="H3024" s="158" t="e">
        <f t="shared" si="94"/>
        <v>#DIV/0!</v>
      </c>
      <c r="I3024" s="157">
        <f t="shared" si="95"/>
        <v>4</v>
      </c>
      <c r="J3024" t="s">
        <v>202</v>
      </c>
      <c r="K3024" t="s">
        <v>208</v>
      </c>
      <c r="L3024" t="s">
        <v>204</v>
      </c>
      <c r="M3024" t="s">
        <v>199</v>
      </c>
    </row>
    <row r="3025" spans="1:13" x14ac:dyDescent="0.25">
      <c r="A3025" t="s">
        <v>6481</v>
      </c>
      <c r="B3025" t="s">
        <v>6718</v>
      </c>
      <c r="C3025" t="s">
        <v>6719</v>
      </c>
      <c r="E3025">
        <v>0.98</v>
      </c>
      <c r="F3025" s="156" t="e">
        <v>#N/A</v>
      </c>
      <c r="G3025" s="157" t="e">
        <v>#N/A</v>
      </c>
      <c r="H3025" s="158" t="e">
        <f t="shared" si="94"/>
        <v>#DIV/0!</v>
      </c>
      <c r="I3025" s="157" t="e">
        <f t="shared" si="95"/>
        <v>#N/A</v>
      </c>
      <c r="J3025" t="e">
        <v>#N/A</v>
      </c>
      <c r="K3025" t="s">
        <v>203</v>
      </c>
      <c r="L3025" t="s">
        <v>204</v>
      </c>
      <c r="M3025" t="s">
        <v>199</v>
      </c>
    </row>
    <row r="3026" spans="1:13" x14ac:dyDescent="0.25">
      <c r="A3026" t="s">
        <v>6481</v>
      </c>
      <c r="B3026" t="s">
        <v>6720</v>
      </c>
      <c r="C3026" t="s">
        <v>6721</v>
      </c>
      <c r="E3026">
        <v>0.8</v>
      </c>
      <c r="F3026" s="156" t="e">
        <v>#N/A</v>
      </c>
      <c r="G3026" s="157" t="e">
        <v>#N/A</v>
      </c>
      <c r="H3026" s="158" t="e">
        <f t="shared" si="94"/>
        <v>#DIV/0!</v>
      </c>
      <c r="I3026" s="157" t="e">
        <f t="shared" si="95"/>
        <v>#N/A</v>
      </c>
      <c r="J3026" t="e">
        <v>#N/A</v>
      </c>
      <c r="K3026" t="s">
        <v>197</v>
      </c>
      <c r="L3026" t="s">
        <v>204</v>
      </c>
      <c r="M3026" t="s">
        <v>199</v>
      </c>
    </row>
    <row r="3027" spans="1:13" x14ac:dyDescent="0.25">
      <c r="A3027" t="s">
        <v>6481</v>
      </c>
      <c r="B3027" t="s">
        <v>6722</v>
      </c>
      <c r="C3027" t="s">
        <v>6723</v>
      </c>
      <c r="E3027">
        <v>0.35</v>
      </c>
      <c r="F3027" s="156">
        <v>1</v>
      </c>
      <c r="G3027" s="157">
        <v>0</v>
      </c>
      <c r="H3027" s="158" t="e">
        <f t="shared" si="94"/>
        <v>#DIV/0!</v>
      </c>
      <c r="I3027" s="157">
        <f t="shared" si="95"/>
        <v>0.35</v>
      </c>
      <c r="J3027" t="s">
        <v>202</v>
      </c>
      <c r="K3027" t="s">
        <v>244</v>
      </c>
      <c r="L3027" t="s">
        <v>204</v>
      </c>
      <c r="M3027" t="s">
        <v>199</v>
      </c>
    </row>
    <row r="3028" spans="1:13" x14ac:dyDescent="0.25">
      <c r="A3028" t="s">
        <v>6481</v>
      </c>
      <c r="B3028" t="s">
        <v>6724</v>
      </c>
      <c r="C3028" t="s">
        <v>6725</v>
      </c>
      <c r="E3028">
        <v>1</v>
      </c>
      <c r="F3028" s="156" t="e">
        <v>#N/A</v>
      </c>
      <c r="G3028" s="157" t="e">
        <v>#N/A</v>
      </c>
      <c r="H3028" s="158" t="e">
        <f t="shared" si="94"/>
        <v>#DIV/0!</v>
      </c>
      <c r="I3028" s="157" t="e">
        <f t="shared" si="95"/>
        <v>#N/A</v>
      </c>
      <c r="J3028" t="s">
        <v>202</v>
      </c>
      <c r="K3028" t="s">
        <v>197</v>
      </c>
      <c r="L3028" t="s">
        <v>204</v>
      </c>
      <c r="M3028" t="s">
        <v>199</v>
      </c>
    </row>
    <row r="3029" spans="1:13" x14ac:dyDescent="0.25">
      <c r="A3029" t="s">
        <v>6481</v>
      </c>
      <c r="B3029" t="s">
        <v>6726</v>
      </c>
      <c r="C3029" t="s">
        <v>6727</v>
      </c>
      <c r="E3029">
        <v>0.62</v>
      </c>
      <c r="F3029" s="156" t="e">
        <v>#N/A</v>
      </c>
      <c r="G3029" s="157" t="e">
        <v>#N/A</v>
      </c>
      <c r="H3029" s="158" t="e">
        <f t="shared" si="94"/>
        <v>#DIV/0!</v>
      </c>
      <c r="I3029" s="157" t="e">
        <f t="shared" si="95"/>
        <v>#N/A</v>
      </c>
      <c r="J3029" t="s">
        <v>202</v>
      </c>
      <c r="K3029" t="s">
        <v>244</v>
      </c>
      <c r="L3029" t="s">
        <v>204</v>
      </c>
      <c r="M3029" t="s">
        <v>199</v>
      </c>
    </row>
    <row r="3030" spans="1:13" x14ac:dyDescent="0.25">
      <c r="A3030" t="s">
        <v>6481</v>
      </c>
      <c r="B3030" t="s">
        <v>6728</v>
      </c>
      <c r="C3030" t="s">
        <v>6729</v>
      </c>
      <c r="E3030">
        <v>4.5</v>
      </c>
      <c r="F3030" s="156">
        <v>1</v>
      </c>
      <c r="G3030" s="157">
        <v>0</v>
      </c>
      <c r="H3030" s="158" t="e">
        <f t="shared" si="94"/>
        <v>#DIV/0!</v>
      </c>
      <c r="I3030" s="157">
        <f t="shared" si="95"/>
        <v>4.5</v>
      </c>
      <c r="J3030" t="s">
        <v>202</v>
      </c>
      <c r="K3030" t="s">
        <v>197</v>
      </c>
      <c r="L3030" t="s">
        <v>204</v>
      </c>
      <c r="M3030" t="s">
        <v>199</v>
      </c>
    </row>
    <row r="3031" spans="1:13" x14ac:dyDescent="0.25">
      <c r="A3031" t="s">
        <v>6481</v>
      </c>
      <c r="B3031" t="s">
        <v>6730</v>
      </c>
      <c r="C3031" t="s">
        <v>6731</v>
      </c>
      <c r="E3031">
        <v>0.49</v>
      </c>
      <c r="F3031" s="156" t="e">
        <v>#N/A</v>
      </c>
      <c r="G3031" s="157" t="e">
        <v>#N/A</v>
      </c>
      <c r="H3031" s="158" t="e">
        <f t="shared" si="94"/>
        <v>#DIV/0!</v>
      </c>
      <c r="I3031" s="157" t="e">
        <f t="shared" si="95"/>
        <v>#N/A</v>
      </c>
      <c r="J3031" t="e">
        <v>#N/A</v>
      </c>
      <c r="K3031" t="s">
        <v>197</v>
      </c>
      <c r="L3031" t="s">
        <v>6636</v>
      </c>
      <c r="M3031" t="s">
        <v>199</v>
      </c>
    </row>
    <row r="3032" spans="1:13" x14ac:dyDescent="0.25">
      <c r="A3032" t="s">
        <v>6481</v>
      </c>
      <c r="B3032" t="s">
        <v>6732</v>
      </c>
      <c r="C3032" t="s">
        <v>6733</v>
      </c>
      <c r="E3032">
        <v>2.5</v>
      </c>
      <c r="F3032" s="156">
        <v>1</v>
      </c>
      <c r="G3032" s="157">
        <v>0</v>
      </c>
      <c r="H3032" s="158" t="e">
        <f t="shared" si="94"/>
        <v>#DIV/0!</v>
      </c>
      <c r="I3032" s="157">
        <f t="shared" si="95"/>
        <v>2.5</v>
      </c>
      <c r="J3032" t="s">
        <v>202</v>
      </c>
      <c r="K3032" t="s">
        <v>208</v>
      </c>
      <c r="L3032" t="s">
        <v>204</v>
      </c>
      <c r="M3032" t="s">
        <v>199</v>
      </c>
    </row>
    <row r="3033" spans="1:13" x14ac:dyDescent="0.25">
      <c r="A3033" t="s">
        <v>6481</v>
      </c>
      <c r="B3033" t="s">
        <v>6734</v>
      </c>
      <c r="C3033" t="s">
        <v>6735</v>
      </c>
      <c r="E3033">
        <v>0.36</v>
      </c>
      <c r="F3033" s="156" t="e">
        <v>#N/A</v>
      </c>
      <c r="G3033" s="157" t="e">
        <v>#N/A</v>
      </c>
      <c r="H3033" s="158" t="e">
        <f t="shared" si="94"/>
        <v>#DIV/0!</v>
      </c>
      <c r="I3033" s="157" t="e">
        <f t="shared" si="95"/>
        <v>#N/A</v>
      </c>
      <c r="J3033" t="s">
        <v>202</v>
      </c>
      <c r="K3033" t="s">
        <v>208</v>
      </c>
      <c r="L3033" t="s">
        <v>204</v>
      </c>
      <c r="M3033" t="s">
        <v>199</v>
      </c>
    </row>
    <row r="3034" spans="1:13" x14ac:dyDescent="0.25">
      <c r="A3034" t="s">
        <v>6481</v>
      </c>
      <c r="B3034" t="s">
        <v>6736</v>
      </c>
      <c r="C3034" t="s">
        <v>6737</v>
      </c>
      <c r="E3034">
        <v>1.35</v>
      </c>
      <c r="F3034" s="156">
        <v>1</v>
      </c>
      <c r="G3034" s="157">
        <v>0</v>
      </c>
      <c r="H3034" s="158" t="e">
        <f t="shared" si="94"/>
        <v>#DIV/0!</v>
      </c>
      <c r="I3034" s="157">
        <f t="shared" si="95"/>
        <v>1.35</v>
      </c>
      <c r="J3034" t="s">
        <v>202</v>
      </c>
      <c r="K3034" t="s">
        <v>203</v>
      </c>
      <c r="L3034" t="s">
        <v>204</v>
      </c>
      <c r="M3034" t="s">
        <v>199</v>
      </c>
    </row>
    <row r="3035" spans="1:13" x14ac:dyDescent="0.25">
      <c r="A3035" t="s">
        <v>6481</v>
      </c>
      <c r="B3035" t="s">
        <v>6738</v>
      </c>
      <c r="C3035" t="s">
        <v>6739</v>
      </c>
      <c r="E3035">
        <v>1.55</v>
      </c>
      <c r="F3035" s="156" t="e">
        <v>#N/A</v>
      </c>
      <c r="G3035" s="157" t="e">
        <v>#N/A</v>
      </c>
      <c r="H3035" s="158" t="e">
        <f t="shared" si="94"/>
        <v>#DIV/0!</v>
      </c>
      <c r="I3035" s="157" t="e">
        <f t="shared" si="95"/>
        <v>#N/A</v>
      </c>
      <c r="J3035" t="e">
        <v>#N/A</v>
      </c>
      <c r="K3035" t="e">
        <v>#N/A</v>
      </c>
      <c r="L3035" t="s">
        <v>204</v>
      </c>
      <c r="M3035" t="s">
        <v>199</v>
      </c>
    </row>
    <row r="3036" spans="1:13" x14ac:dyDescent="0.25">
      <c r="A3036" t="s">
        <v>6481</v>
      </c>
      <c r="B3036" t="s">
        <v>6740</v>
      </c>
      <c r="C3036" t="s">
        <v>6741</v>
      </c>
      <c r="E3036">
        <v>1.3</v>
      </c>
      <c r="F3036" s="156" t="e">
        <v>#N/A</v>
      </c>
      <c r="G3036" s="157" t="e">
        <v>#N/A</v>
      </c>
      <c r="H3036" s="158" t="e">
        <f t="shared" si="94"/>
        <v>#DIV/0!</v>
      </c>
      <c r="I3036" s="157" t="e">
        <f t="shared" si="95"/>
        <v>#N/A</v>
      </c>
      <c r="J3036" t="s">
        <v>202</v>
      </c>
      <c r="K3036" t="s">
        <v>203</v>
      </c>
      <c r="L3036" t="s">
        <v>204</v>
      </c>
      <c r="M3036" t="s">
        <v>199</v>
      </c>
    </row>
    <row r="3037" spans="1:13" x14ac:dyDescent="0.25">
      <c r="A3037" t="s">
        <v>6481</v>
      </c>
      <c r="B3037" t="s">
        <v>6742</v>
      </c>
      <c r="C3037" t="s">
        <v>6743</v>
      </c>
      <c r="E3037">
        <v>1.1499999999999999</v>
      </c>
      <c r="F3037" s="156">
        <v>1</v>
      </c>
      <c r="G3037" s="157">
        <v>0</v>
      </c>
      <c r="H3037" s="158" t="e">
        <f t="shared" si="94"/>
        <v>#DIV/0!</v>
      </c>
      <c r="I3037" s="157">
        <f t="shared" si="95"/>
        <v>1.1499999999999999</v>
      </c>
      <c r="J3037" t="s">
        <v>202</v>
      </c>
      <c r="K3037" t="s">
        <v>371</v>
      </c>
      <c r="L3037" t="s">
        <v>204</v>
      </c>
      <c r="M3037" t="s">
        <v>199</v>
      </c>
    </row>
    <row r="3038" spans="1:13" x14ac:dyDescent="0.25">
      <c r="A3038" t="s">
        <v>6481</v>
      </c>
      <c r="B3038" t="s">
        <v>6744</v>
      </c>
      <c r="C3038" t="s">
        <v>6745</v>
      </c>
      <c r="E3038">
        <v>1.25</v>
      </c>
      <c r="F3038" s="156" t="e">
        <v>#N/A</v>
      </c>
      <c r="G3038" s="157" t="e">
        <v>#N/A</v>
      </c>
      <c r="H3038" s="158" t="e">
        <f t="shared" si="94"/>
        <v>#DIV/0!</v>
      </c>
      <c r="I3038" s="157" t="e">
        <f t="shared" si="95"/>
        <v>#N/A</v>
      </c>
      <c r="J3038" t="s">
        <v>202</v>
      </c>
      <c r="K3038" t="s">
        <v>208</v>
      </c>
      <c r="L3038" t="s">
        <v>204</v>
      </c>
      <c r="M3038" t="s">
        <v>199</v>
      </c>
    </row>
    <row r="3039" spans="1:13" x14ac:dyDescent="0.25">
      <c r="A3039" t="s">
        <v>6481</v>
      </c>
      <c r="B3039" t="s">
        <v>6746</v>
      </c>
      <c r="C3039" t="s">
        <v>6747</v>
      </c>
      <c r="E3039">
        <v>1.1000000000000001</v>
      </c>
      <c r="F3039" s="156">
        <v>1</v>
      </c>
      <c r="G3039" s="157">
        <v>0</v>
      </c>
      <c r="H3039" s="158" t="e">
        <f t="shared" si="94"/>
        <v>#DIV/0!</v>
      </c>
      <c r="I3039" s="157">
        <f t="shared" si="95"/>
        <v>1.1000000000000001</v>
      </c>
      <c r="J3039" t="s">
        <v>202</v>
      </c>
      <c r="K3039" t="s">
        <v>208</v>
      </c>
      <c r="L3039" t="s">
        <v>204</v>
      </c>
      <c r="M3039" t="s">
        <v>199</v>
      </c>
    </row>
    <row r="3040" spans="1:13" x14ac:dyDescent="0.25">
      <c r="A3040" t="s">
        <v>6481</v>
      </c>
      <c r="B3040" t="s">
        <v>6748</v>
      </c>
      <c r="C3040" t="s">
        <v>6749</v>
      </c>
      <c r="E3040">
        <v>1.3</v>
      </c>
      <c r="F3040" s="156" t="e">
        <v>#N/A</v>
      </c>
      <c r="G3040" s="157" t="e">
        <v>#N/A</v>
      </c>
      <c r="H3040" s="158" t="e">
        <f t="shared" si="94"/>
        <v>#DIV/0!</v>
      </c>
      <c r="I3040" s="157" t="e">
        <f t="shared" si="95"/>
        <v>#N/A</v>
      </c>
      <c r="J3040" t="e">
        <v>#N/A</v>
      </c>
      <c r="K3040" t="s">
        <v>208</v>
      </c>
      <c r="L3040" t="s">
        <v>204</v>
      </c>
      <c r="M3040" t="s">
        <v>199</v>
      </c>
    </row>
    <row r="3041" spans="1:13" x14ac:dyDescent="0.25">
      <c r="A3041" t="s">
        <v>6481</v>
      </c>
      <c r="B3041" t="s">
        <v>6750</v>
      </c>
      <c r="C3041" t="s">
        <v>6751</v>
      </c>
      <c r="E3041">
        <v>2.5</v>
      </c>
      <c r="F3041" s="156">
        <v>1</v>
      </c>
      <c r="G3041" s="157">
        <v>0</v>
      </c>
      <c r="H3041" s="158" t="e">
        <f t="shared" si="94"/>
        <v>#DIV/0!</v>
      </c>
      <c r="I3041" s="157">
        <f t="shared" si="95"/>
        <v>2.5</v>
      </c>
      <c r="J3041" t="s">
        <v>202</v>
      </c>
      <c r="K3041" t="s">
        <v>203</v>
      </c>
      <c r="L3041" t="s">
        <v>204</v>
      </c>
      <c r="M3041" t="s">
        <v>199</v>
      </c>
    </row>
    <row r="3042" spans="1:13" x14ac:dyDescent="0.25">
      <c r="A3042" t="s">
        <v>6481</v>
      </c>
      <c r="B3042" t="s">
        <v>6752</v>
      </c>
      <c r="C3042" t="s">
        <v>6753</v>
      </c>
      <c r="E3042">
        <v>0.48</v>
      </c>
      <c r="F3042" s="156" t="e">
        <v>#N/A</v>
      </c>
      <c r="G3042" s="157" t="e">
        <v>#N/A</v>
      </c>
      <c r="H3042" s="158" t="e">
        <f t="shared" si="94"/>
        <v>#DIV/0!</v>
      </c>
      <c r="I3042" s="157" t="e">
        <f t="shared" si="95"/>
        <v>#N/A</v>
      </c>
      <c r="J3042" t="e">
        <v>#N/A</v>
      </c>
      <c r="K3042" t="s">
        <v>197</v>
      </c>
      <c r="L3042" t="s">
        <v>204</v>
      </c>
      <c r="M3042" t="s">
        <v>199</v>
      </c>
    </row>
    <row r="3043" spans="1:13" x14ac:dyDescent="0.25">
      <c r="A3043" t="s">
        <v>6481</v>
      </c>
      <c r="B3043" t="s">
        <v>6754</v>
      </c>
      <c r="C3043" t="s">
        <v>6755</v>
      </c>
      <c r="E3043">
        <v>0.65</v>
      </c>
      <c r="F3043" s="156">
        <v>1</v>
      </c>
      <c r="G3043" s="157">
        <v>0</v>
      </c>
      <c r="H3043" s="158" t="e">
        <f t="shared" si="94"/>
        <v>#DIV/0!</v>
      </c>
      <c r="I3043" s="157">
        <f t="shared" si="95"/>
        <v>0.65</v>
      </c>
      <c r="J3043" t="s">
        <v>202</v>
      </c>
      <c r="K3043" t="s">
        <v>371</v>
      </c>
      <c r="L3043" t="s">
        <v>204</v>
      </c>
      <c r="M3043" t="s">
        <v>199</v>
      </c>
    </row>
    <row r="3044" spans="1:13" x14ac:dyDescent="0.25">
      <c r="A3044" t="s">
        <v>6481</v>
      </c>
      <c r="B3044" t="s">
        <v>6756</v>
      </c>
      <c r="C3044" t="s">
        <v>6757</v>
      </c>
      <c r="E3044">
        <v>0.45</v>
      </c>
      <c r="F3044" s="156">
        <v>1</v>
      </c>
      <c r="G3044" s="157">
        <v>0</v>
      </c>
      <c r="H3044" s="158" t="e">
        <f t="shared" si="94"/>
        <v>#DIV/0!</v>
      </c>
      <c r="I3044" s="157">
        <f t="shared" si="95"/>
        <v>0.45</v>
      </c>
      <c r="J3044" t="s">
        <v>202</v>
      </c>
      <c r="K3044" t="s">
        <v>371</v>
      </c>
      <c r="L3044" t="s">
        <v>204</v>
      </c>
      <c r="M3044" t="s">
        <v>199</v>
      </c>
    </row>
    <row r="3045" spans="1:13" x14ac:dyDescent="0.25">
      <c r="A3045" t="s">
        <v>6481</v>
      </c>
      <c r="B3045" t="s">
        <v>6758</v>
      </c>
      <c r="C3045" t="s">
        <v>6759</v>
      </c>
      <c r="E3045">
        <v>1.1000000000000001</v>
      </c>
      <c r="F3045" s="156" t="e">
        <v>#N/A</v>
      </c>
      <c r="G3045" s="157" t="e">
        <v>#N/A</v>
      </c>
      <c r="H3045" s="158" t="e">
        <f t="shared" si="94"/>
        <v>#DIV/0!</v>
      </c>
      <c r="I3045" s="157" t="e">
        <f t="shared" si="95"/>
        <v>#N/A</v>
      </c>
      <c r="J3045" t="e">
        <v>#N/A</v>
      </c>
      <c r="K3045" t="s">
        <v>197</v>
      </c>
      <c r="L3045" t="s">
        <v>204</v>
      </c>
      <c r="M3045" t="s">
        <v>199</v>
      </c>
    </row>
    <row r="3046" spans="1:13" x14ac:dyDescent="0.25">
      <c r="A3046" t="s">
        <v>6481</v>
      </c>
      <c r="B3046" t="s">
        <v>6760</v>
      </c>
      <c r="C3046" t="s">
        <v>6761</v>
      </c>
      <c r="E3046">
        <v>1.1000000000000001</v>
      </c>
      <c r="F3046" s="156" t="e">
        <v>#N/A</v>
      </c>
      <c r="G3046" s="157" t="e">
        <v>#N/A</v>
      </c>
      <c r="H3046" s="158" t="e">
        <f t="shared" si="94"/>
        <v>#DIV/0!</v>
      </c>
      <c r="I3046" s="157" t="e">
        <f t="shared" si="95"/>
        <v>#N/A</v>
      </c>
      <c r="J3046" t="e">
        <v>#N/A</v>
      </c>
      <c r="K3046" t="s">
        <v>371</v>
      </c>
      <c r="L3046" t="s">
        <v>204</v>
      </c>
      <c r="M3046" t="s">
        <v>199</v>
      </c>
    </row>
    <row r="3047" spans="1:13" x14ac:dyDescent="0.25">
      <c r="A3047" t="s">
        <v>6481</v>
      </c>
      <c r="B3047" t="s">
        <v>6762</v>
      </c>
      <c r="C3047" t="s">
        <v>6763</v>
      </c>
      <c r="E3047">
        <v>0.8</v>
      </c>
      <c r="F3047" s="156">
        <v>0.25</v>
      </c>
      <c r="G3047" s="157">
        <v>0</v>
      </c>
      <c r="H3047" s="158" t="e">
        <f t="shared" si="94"/>
        <v>#DIV/0!</v>
      </c>
      <c r="I3047" s="157">
        <f t="shared" si="95"/>
        <v>3.2</v>
      </c>
      <c r="J3047" t="s">
        <v>202</v>
      </c>
      <c r="K3047" t="s">
        <v>203</v>
      </c>
      <c r="L3047" t="s">
        <v>204</v>
      </c>
      <c r="M3047" t="s">
        <v>199</v>
      </c>
    </row>
    <row r="3048" spans="1:13" x14ac:dyDescent="0.25">
      <c r="A3048" t="s">
        <v>6481</v>
      </c>
      <c r="B3048" t="s">
        <v>6764</v>
      </c>
      <c r="C3048" t="s">
        <v>6765</v>
      </c>
      <c r="E3048">
        <v>0.9</v>
      </c>
      <c r="F3048" s="156">
        <v>1</v>
      </c>
      <c r="G3048" s="157">
        <v>0</v>
      </c>
      <c r="H3048" s="158" t="e">
        <f t="shared" si="94"/>
        <v>#DIV/0!</v>
      </c>
      <c r="I3048" s="157">
        <f t="shared" si="95"/>
        <v>0.9</v>
      </c>
      <c r="J3048" t="s">
        <v>202</v>
      </c>
      <c r="K3048" t="s">
        <v>371</v>
      </c>
      <c r="L3048" t="s">
        <v>204</v>
      </c>
      <c r="M3048" t="s">
        <v>199</v>
      </c>
    </row>
    <row r="3049" spans="1:13" x14ac:dyDescent="0.25">
      <c r="A3049" t="s">
        <v>6481</v>
      </c>
      <c r="B3049" t="s">
        <v>6766</v>
      </c>
      <c r="C3049" t="s">
        <v>6767</v>
      </c>
      <c r="E3049">
        <v>1.5</v>
      </c>
      <c r="F3049" s="156">
        <v>1</v>
      </c>
      <c r="G3049" s="157">
        <v>0</v>
      </c>
      <c r="H3049" s="158" t="e">
        <f t="shared" si="94"/>
        <v>#DIV/0!</v>
      </c>
      <c r="I3049" s="157">
        <f t="shared" si="95"/>
        <v>1.5</v>
      </c>
      <c r="J3049" t="s">
        <v>202</v>
      </c>
      <c r="K3049" t="s">
        <v>220</v>
      </c>
      <c r="L3049" t="s">
        <v>204</v>
      </c>
      <c r="M3049" t="s">
        <v>199</v>
      </c>
    </row>
    <row r="3050" spans="1:13" x14ac:dyDescent="0.25">
      <c r="A3050" t="s">
        <v>6481</v>
      </c>
      <c r="B3050" t="s">
        <v>6768</v>
      </c>
      <c r="C3050" t="s">
        <v>6769</v>
      </c>
      <c r="E3050">
        <v>0.55000000000000004</v>
      </c>
      <c r="F3050" s="156" t="e">
        <v>#N/A</v>
      </c>
      <c r="G3050" s="157" t="e">
        <v>#N/A</v>
      </c>
      <c r="H3050" s="158" t="e">
        <f t="shared" si="94"/>
        <v>#DIV/0!</v>
      </c>
      <c r="I3050" s="157" t="e">
        <f t="shared" si="95"/>
        <v>#N/A</v>
      </c>
      <c r="J3050" t="e">
        <v>#N/A</v>
      </c>
      <c r="K3050" t="s">
        <v>197</v>
      </c>
      <c r="L3050" t="s">
        <v>204</v>
      </c>
      <c r="M3050" t="s">
        <v>199</v>
      </c>
    </row>
    <row r="3051" spans="1:13" x14ac:dyDescent="0.25">
      <c r="A3051" t="s">
        <v>6481</v>
      </c>
      <c r="B3051" t="s">
        <v>6770</v>
      </c>
      <c r="C3051" t="s">
        <v>6771</v>
      </c>
      <c r="E3051">
        <v>1.17</v>
      </c>
      <c r="F3051" s="156" t="e">
        <v>#N/A</v>
      </c>
      <c r="G3051" s="157" t="e">
        <v>#N/A</v>
      </c>
      <c r="H3051" s="158" t="e">
        <f t="shared" si="94"/>
        <v>#DIV/0!</v>
      </c>
      <c r="I3051" s="157" t="e">
        <f t="shared" si="95"/>
        <v>#N/A</v>
      </c>
      <c r="J3051" t="e">
        <v>#N/A</v>
      </c>
      <c r="K3051" t="s">
        <v>244</v>
      </c>
      <c r="L3051" t="s">
        <v>204</v>
      </c>
      <c r="M3051" t="s">
        <v>199</v>
      </c>
    </row>
    <row r="3052" spans="1:13" x14ac:dyDescent="0.25">
      <c r="A3052" t="s">
        <v>6481</v>
      </c>
      <c r="B3052" t="s">
        <v>6772</v>
      </c>
      <c r="C3052" t="s">
        <v>6773</v>
      </c>
      <c r="E3052">
        <v>0.6</v>
      </c>
      <c r="F3052" s="156">
        <v>1</v>
      </c>
      <c r="G3052" s="157">
        <v>0</v>
      </c>
      <c r="H3052" s="158" t="e">
        <f t="shared" si="94"/>
        <v>#DIV/0!</v>
      </c>
      <c r="I3052" s="157">
        <f t="shared" si="95"/>
        <v>0.6</v>
      </c>
      <c r="J3052" t="s">
        <v>202</v>
      </c>
      <c r="K3052" t="s">
        <v>203</v>
      </c>
      <c r="L3052" t="s">
        <v>204</v>
      </c>
      <c r="M3052" t="s">
        <v>199</v>
      </c>
    </row>
    <row r="3053" spans="1:13" x14ac:dyDescent="0.25">
      <c r="A3053" t="s">
        <v>6481</v>
      </c>
      <c r="B3053" t="s">
        <v>6774</v>
      </c>
      <c r="C3053" t="s">
        <v>6775</v>
      </c>
      <c r="E3053">
        <v>3</v>
      </c>
      <c r="F3053" s="156" t="e">
        <v>#N/A</v>
      </c>
      <c r="G3053" s="157" t="e">
        <v>#N/A</v>
      </c>
      <c r="H3053" s="158" t="e">
        <f t="shared" si="94"/>
        <v>#DIV/0!</v>
      </c>
      <c r="I3053" s="157" t="e">
        <f t="shared" si="95"/>
        <v>#N/A</v>
      </c>
      <c r="J3053" t="s">
        <v>202</v>
      </c>
      <c r="K3053" t="s">
        <v>371</v>
      </c>
      <c r="L3053" t="s">
        <v>204</v>
      </c>
      <c r="M3053" t="s">
        <v>199</v>
      </c>
    </row>
    <row r="3054" spans="1:13" x14ac:dyDescent="0.25">
      <c r="A3054" t="s">
        <v>6481</v>
      </c>
      <c r="B3054" t="s">
        <v>6776</v>
      </c>
      <c r="C3054" t="s">
        <v>6777</v>
      </c>
      <c r="E3054">
        <v>1.5</v>
      </c>
      <c r="F3054" s="156" t="e">
        <v>#N/A</v>
      </c>
      <c r="G3054" s="157" t="e">
        <v>#N/A</v>
      </c>
      <c r="H3054" s="158" t="e">
        <f t="shared" si="94"/>
        <v>#DIV/0!</v>
      </c>
      <c r="I3054" s="157" t="e">
        <f t="shared" si="95"/>
        <v>#N/A</v>
      </c>
      <c r="J3054" t="s">
        <v>202</v>
      </c>
      <c r="K3054" t="s">
        <v>244</v>
      </c>
      <c r="L3054" t="s">
        <v>204</v>
      </c>
      <c r="M3054" t="s">
        <v>199</v>
      </c>
    </row>
    <row r="3055" spans="1:13" x14ac:dyDescent="0.25">
      <c r="A3055" t="s">
        <v>6481</v>
      </c>
      <c r="B3055" t="s">
        <v>6778</v>
      </c>
      <c r="C3055" t="s">
        <v>6779</v>
      </c>
      <c r="E3055">
        <v>0.71</v>
      </c>
      <c r="F3055" s="156" t="e">
        <v>#N/A</v>
      </c>
      <c r="G3055" s="157" t="e">
        <v>#N/A</v>
      </c>
      <c r="H3055" s="158" t="e">
        <f t="shared" si="94"/>
        <v>#DIV/0!</v>
      </c>
      <c r="I3055" s="157" t="e">
        <f t="shared" si="95"/>
        <v>#N/A</v>
      </c>
      <c r="J3055" t="s">
        <v>202</v>
      </c>
      <c r="K3055" t="s">
        <v>208</v>
      </c>
      <c r="L3055" t="s">
        <v>204</v>
      </c>
      <c r="M3055" t="s">
        <v>199</v>
      </c>
    </row>
    <row r="3056" spans="1:13" x14ac:dyDescent="0.25">
      <c r="A3056" t="s">
        <v>6481</v>
      </c>
      <c r="B3056" t="s">
        <v>6780</v>
      </c>
      <c r="C3056" t="s">
        <v>6781</v>
      </c>
      <c r="E3056">
        <v>1.3</v>
      </c>
      <c r="F3056" s="156" t="e">
        <v>#N/A</v>
      </c>
      <c r="G3056" s="157" t="e">
        <v>#N/A</v>
      </c>
      <c r="H3056" s="158" t="e">
        <f t="shared" si="94"/>
        <v>#DIV/0!</v>
      </c>
      <c r="I3056" s="157" t="e">
        <f t="shared" si="95"/>
        <v>#N/A</v>
      </c>
      <c r="J3056" t="s">
        <v>202</v>
      </c>
      <c r="K3056" t="s">
        <v>208</v>
      </c>
      <c r="L3056" t="s">
        <v>204</v>
      </c>
      <c r="M3056" t="s">
        <v>199</v>
      </c>
    </row>
    <row r="3057" spans="1:13" x14ac:dyDescent="0.25">
      <c r="A3057" t="s">
        <v>6481</v>
      </c>
      <c r="B3057" t="s">
        <v>6782</v>
      </c>
      <c r="C3057" t="s">
        <v>6783</v>
      </c>
      <c r="E3057">
        <v>1.4</v>
      </c>
      <c r="F3057" s="156">
        <v>1</v>
      </c>
      <c r="G3057" s="157">
        <v>0</v>
      </c>
      <c r="H3057" s="158" t="e">
        <f t="shared" si="94"/>
        <v>#DIV/0!</v>
      </c>
      <c r="I3057" s="157">
        <f t="shared" si="95"/>
        <v>1.4</v>
      </c>
      <c r="J3057" t="s">
        <v>202</v>
      </c>
      <c r="K3057" t="s">
        <v>203</v>
      </c>
      <c r="L3057" t="s">
        <v>204</v>
      </c>
      <c r="M3057" t="s">
        <v>199</v>
      </c>
    </row>
    <row r="3058" spans="1:13" x14ac:dyDescent="0.25">
      <c r="A3058" t="s">
        <v>6481</v>
      </c>
      <c r="B3058" t="s">
        <v>6784</v>
      </c>
      <c r="C3058" t="s">
        <v>6785</v>
      </c>
      <c r="E3058">
        <v>0.33</v>
      </c>
      <c r="F3058" s="156" t="e">
        <v>#N/A</v>
      </c>
      <c r="G3058" s="157" t="e">
        <v>#N/A</v>
      </c>
      <c r="H3058" s="158" t="e">
        <f t="shared" si="94"/>
        <v>#DIV/0!</v>
      </c>
      <c r="I3058" s="157" t="e">
        <f t="shared" si="95"/>
        <v>#N/A</v>
      </c>
      <c r="J3058" t="s">
        <v>202</v>
      </c>
      <c r="K3058" t="s">
        <v>220</v>
      </c>
      <c r="L3058" t="s">
        <v>204</v>
      </c>
      <c r="M3058" t="s">
        <v>199</v>
      </c>
    </row>
    <row r="3059" spans="1:13" x14ac:dyDescent="0.25">
      <c r="A3059" t="s">
        <v>6481</v>
      </c>
      <c r="B3059" t="s">
        <v>6786</v>
      </c>
      <c r="C3059" t="s">
        <v>6787</v>
      </c>
      <c r="E3059">
        <v>1.08</v>
      </c>
      <c r="F3059" s="156" t="e">
        <v>#N/A</v>
      </c>
      <c r="G3059" s="157" t="e">
        <v>#N/A</v>
      </c>
      <c r="H3059" s="158" t="e">
        <f t="shared" si="94"/>
        <v>#DIV/0!</v>
      </c>
      <c r="I3059" s="157" t="e">
        <f t="shared" si="95"/>
        <v>#N/A</v>
      </c>
      <c r="J3059" t="e">
        <v>#N/A</v>
      </c>
      <c r="K3059" t="s">
        <v>244</v>
      </c>
      <c r="L3059" t="s">
        <v>204</v>
      </c>
      <c r="M3059" t="s">
        <v>199</v>
      </c>
    </row>
    <row r="3060" spans="1:13" x14ac:dyDescent="0.25">
      <c r="A3060" t="s">
        <v>6481</v>
      </c>
      <c r="B3060" t="s">
        <v>6788</v>
      </c>
      <c r="C3060" t="s">
        <v>6789</v>
      </c>
      <c r="E3060">
        <v>2.14</v>
      </c>
      <c r="F3060" s="156" t="e">
        <v>#N/A</v>
      </c>
      <c r="G3060" s="157" t="e">
        <v>#N/A</v>
      </c>
      <c r="H3060" s="158" t="e">
        <f t="shared" si="94"/>
        <v>#DIV/0!</v>
      </c>
      <c r="I3060" s="157" t="e">
        <f t="shared" si="95"/>
        <v>#N/A</v>
      </c>
      <c r="J3060" t="e">
        <v>#N/A</v>
      </c>
      <c r="K3060" t="e">
        <v>#N/A</v>
      </c>
      <c r="L3060" t="s">
        <v>6790</v>
      </c>
      <c r="M3060" t="s">
        <v>199</v>
      </c>
    </row>
    <row r="3061" spans="1:13" x14ac:dyDescent="0.25">
      <c r="A3061" t="s">
        <v>6481</v>
      </c>
      <c r="B3061" t="s">
        <v>6791</v>
      </c>
      <c r="C3061" t="s">
        <v>6792</v>
      </c>
      <c r="E3061">
        <v>0.35</v>
      </c>
      <c r="F3061" s="156" t="e">
        <v>#N/A</v>
      </c>
      <c r="G3061" s="157" t="e">
        <v>#N/A</v>
      </c>
      <c r="H3061" s="158" t="e">
        <f t="shared" si="94"/>
        <v>#DIV/0!</v>
      </c>
      <c r="I3061" s="157" t="e">
        <f t="shared" si="95"/>
        <v>#N/A</v>
      </c>
      <c r="J3061" t="e">
        <v>#N/A</v>
      </c>
      <c r="K3061" t="s">
        <v>197</v>
      </c>
      <c r="L3061" t="s">
        <v>204</v>
      </c>
      <c r="M3061" t="s">
        <v>199</v>
      </c>
    </row>
    <row r="3062" spans="1:13" x14ac:dyDescent="0.25">
      <c r="A3062" t="s">
        <v>6481</v>
      </c>
      <c r="B3062" t="s">
        <v>6793</v>
      </c>
      <c r="C3062" t="s">
        <v>6794</v>
      </c>
      <c r="E3062">
        <v>1.83</v>
      </c>
      <c r="F3062" s="156">
        <v>1</v>
      </c>
      <c r="G3062" s="157">
        <v>0</v>
      </c>
      <c r="H3062" s="158" t="e">
        <f t="shared" si="94"/>
        <v>#DIV/0!</v>
      </c>
      <c r="I3062" s="157">
        <f t="shared" si="95"/>
        <v>1.83</v>
      </c>
      <c r="J3062" t="s">
        <v>202</v>
      </c>
      <c r="K3062" t="s">
        <v>203</v>
      </c>
      <c r="L3062" t="s">
        <v>204</v>
      </c>
      <c r="M3062" t="s">
        <v>199</v>
      </c>
    </row>
    <row r="3063" spans="1:13" x14ac:dyDescent="0.25">
      <c r="A3063" t="s">
        <v>6481</v>
      </c>
      <c r="B3063" t="s">
        <v>6795</v>
      </c>
      <c r="C3063" t="s">
        <v>6796</v>
      </c>
      <c r="E3063">
        <v>1.74</v>
      </c>
      <c r="F3063" s="156" t="e">
        <v>#N/A</v>
      </c>
      <c r="G3063" s="157" t="e">
        <v>#N/A</v>
      </c>
      <c r="H3063" s="158" t="e">
        <f t="shared" si="94"/>
        <v>#DIV/0!</v>
      </c>
      <c r="I3063" s="157" t="e">
        <f t="shared" si="95"/>
        <v>#N/A</v>
      </c>
      <c r="J3063" t="e">
        <v>#N/A</v>
      </c>
      <c r="K3063" t="s">
        <v>197</v>
      </c>
      <c r="L3063" t="s">
        <v>204</v>
      </c>
      <c r="M3063" t="s">
        <v>199</v>
      </c>
    </row>
    <row r="3064" spans="1:13" x14ac:dyDescent="0.25">
      <c r="A3064" t="s">
        <v>6481</v>
      </c>
      <c r="B3064" t="s">
        <v>6797</v>
      </c>
      <c r="C3064" t="s">
        <v>6798</v>
      </c>
      <c r="E3064">
        <v>0.75</v>
      </c>
      <c r="F3064" s="156" t="e">
        <v>#N/A</v>
      </c>
      <c r="G3064" s="157" t="e">
        <v>#N/A</v>
      </c>
      <c r="H3064" s="158" t="e">
        <f t="shared" si="94"/>
        <v>#DIV/0!</v>
      </c>
      <c r="I3064" s="157" t="e">
        <f t="shared" si="95"/>
        <v>#N/A</v>
      </c>
      <c r="J3064" t="e">
        <v>#N/A</v>
      </c>
      <c r="K3064" t="e">
        <v>#N/A</v>
      </c>
      <c r="L3064" t="s">
        <v>204</v>
      </c>
      <c r="M3064" t="s">
        <v>199</v>
      </c>
    </row>
    <row r="3065" spans="1:13" x14ac:dyDescent="0.25">
      <c r="A3065" t="s">
        <v>6481</v>
      </c>
      <c r="B3065" t="s">
        <v>6799</v>
      </c>
      <c r="C3065" t="s">
        <v>6800</v>
      </c>
      <c r="E3065">
        <v>3.1</v>
      </c>
      <c r="F3065" s="156" t="e">
        <v>#N/A</v>
      </c>
      <c r="G3065" s="157" t="e">
        <v>#N/A</v>
      </c>
      <c r="H3065" s="158" t="e">
        <f t="shared" si="94"/>
        <v>#DIV/0!</v>
      </c>
      <c r="I3065" s="157" t="e">
        <f t="shared" si="95"/>
        <v>#N/A</v>
      </c>
      <c r="J3065" t="e">
        <v>#N/A</v>
      </c>
      <c r="K3065" t="e">
        <v>#N/A</v>
      </c>
      <c r="L3065" t="s">
        <v>204</v>
      </c>
      <c r="M3065" t="s">
        <v>199</v>
      </c>
    </row>
    <row r="3066" spans="1:13" x14ac:dyDescent="0.25">
      <c r="A3066" t="s">
        <v>6481</v>
      </c>
      <c r="B3066" t="s">
        <v>6801</v>
      </c>
      <c r="C3066" t="s">
        <v>6802</v>
      </c>
      <c r="E3066">
        <v>8.4</v>
      </c>
      <c r="F3066" s="156" t="e">
        <v>#N/A</v>
      </c>
      <c r="G3066" s="157" t="e">
        <v>#N/A</v>
      </c>
      <c r="H3066" s="158" t="e">
        <f t="shared" si="94"/>
        <v>#DIV/0!</v>
      </c>
      <c r="I3066" s="157" t="e">
        <f t="shared" si="95"/>
        <v>#N/A</v>
      </c>
      <c r="J3066" t="s">
        <v>202</v>
      </c>
      <c r="K3066" t="s">
        <v>231</v>
      </c>
      <c r="L3066" t="s">
        <v>204</v>
      </c>
      <c r="M3066" t="s">
        <v>199</v>
      </c>
    </row>
    <row r="3067" spans="1:13" x14ac:dyDescent="0.25">
      <c r="A3067" t="s">
        <v>6481</v>
      </c>
      <c r="B3067" t="s">
        <v>6803</v>
      </c>
      <c r="C3067" t="s">
        <v>6804</v>
      </c>
      <c r="E3067">
        <v>0.28000000000000003</v>
      </c>
      <c r="F3067" s="156" t="e">
        <v>#N/A</v>
      </c>
      <c r="G3067" s="157" t="e">
        <v>#N/A</v>
      </c>
      <c r="H3067" s="158" t="e">
        <f t="shared" si="94"/>
        <v>#DIV/0!</v>
      </c>
      <c r="I3067" s="157" t="e">
        <f t="shared" si="95"/>
        <v>#N/A</v>
      </c>
      <c r="J3067" t="e">
        <v>#N/A</v>
      </c>
      <c r="K3067" t="s">
        <v>231</v>
      </c>
      <c r="L3067" t="s">
        <v>204</v>
      </c>
      <c r="M3067" t="s">
        <v>199</v>
      </c>
    </row>
    <row r="3068" spans="1:13" x14ac:dyDescent="0.25">
      <c r="A3068" t="s">
        <v>6481</v>
      </c>
      <c r="B3068" t="s">
        <v>6805</v>
      </c>
      <c r="C3068" t="s">
        <v>6806</v>
      </c>
      <c r="E3068">
        <v>0.4</v>
      </c>
      <c r="F3068" s="156">
        <v>2</v>
      </c>
      <c r="G3068" s="157">
        <v>0</v>
      </c>
      <c r="H3068" s="158" t="e">
        <f t="shared" si="94"/>
        <v>#DIV/0!</v>
      </c>
      <c r="I3068" s="157">
        <f t="shared" si="95"/>
        <v>0.2</v>
      </c>
      <c r="J3068" t="s">
        <v>202</v>
      </c>
      <c r="K3068" t="s">
        <v>231</v>
      </c>
      <c r="L3068" t="s">
        <v>204</v>
      </c>
      <c r="M3068" t="s">
        <v>199</v>
      </c>
    </row>
    <row r="3069" spans="1:13" x14ac:dyDescent="0.25">
      <c r="A3069" t="s">
        <v>6481</v>
      </c>
      <c r="B3069" t="s">
        <v>6807</v>
      </c>
      <c r="C3069" t="s">
        <v>6808</v>
      </c>
      <c r="E3069">
        <v>0.55000000000000004</v>
      </c>
      <c r="F3069" s="156" t="e">
        <v>#N/A</v>
      </c>
      <c r="G3069" s="157" t="e">
        <v>#N/A</v>
      </c>
      <c r="H3069" s="158" t="e">
        <f t="shared" si="94"/>
        <v>#DIV/0!</v>
      </c>
      <c r="I3069" s="157" t="e">
        <f t="shared" si="95"/>
        <v>#N/A</v>
      </c>
      <c r="J3069" t="s">
        <v>202</v>
      </c>
      <c r="K3069" t="s">
        <v>197</v>
      </c>
      <c r="L3069" t="s">
        <v>204</v>
      </c>
      <c r="M3069" t="s">
        <v>199</v>
      </c>
    </row>
    <row r="3070" spans="1:13" x14ac:dyDescent="0.25">
      <c r="A3070" t="s">
        <v>6481</v>
      </c>
      <c r="B3070" t="s">
        <v>6809</v>
      </c>
      <c r="C3070" t="s">
        <v>6810</v>
      </c>
      <c r="E3070">
        <v>3.8</v>
      </c>
      <c r="F3070" s="156" t="e">
        <v>#N/A</v>
      </c>
      <c r="G3070" s="157" t="e">
        <v>#N/A</v>
      </c>
      <c r="H3070" s="158" t="e">
        <f t="shared" si="94"/>
        <v>#DIV/0!</v>
      </c>
      <c r="I3070" s="157" t="e">
        <f t="shared" si="95"/>
        <v>#N/A</v>
      </c>
      <c r="J3070" t="e">
        <v>#N/A</v>
      </c>
      <c r="K3070" t="s">
        <v>203</v>
      </c>
      <c r="L3070" t="s">
        <v>204</v>
      </c>
      <c r="M3070" t="s">
        <v>199</v>
      </c>
    </row>
    <row r="3071" spans="1:13" x14ac:dyDescent="0.25">
      <c r="A3071" t="s">
        <v>6481</v>
      </c>
      <c r="B3071" t="s">
        <v>6811</v>
      </c>
      <c r="C3071" t="s">
        <v>6812</v>
      </c>
      <c r="E3071">
        <v>1.4</v>
      </c>
      <c r="F3071" s="156" t="e">
        <v>#N/A</v>
      </c>
      <c r="G3071" s="157" t="e">
        <v>#N/A</v>
      </c>
      <c r="H3071" s="158" t="e">
        <f t="shared" si="94"/>
        <v>#DIV/0!</v>
      </c>
      <c r="I3071" s="157" t="e">
        <f t="shared" si="95"/>
        <v>#N/A</v>
      </c>
      <c r="J3071" t="e">
        <v>#N/A</v>
      </c>
      <c r="K3071" t="e">
        <v>#N/A</v>
      </c>
      <c r="L3071" t="s">
        <v>204</v>
      </c>
      <c r="M3071" t="s">
        <v>199</v>
      </c>
    </row>
    <row r="3072" spans="1:13" x14ac:dyDescent="0.25">
      <c r="A3072" t="s">
        <v>6481</v>
      </c>
      <c r="B3072" t="s">
        <v>6813</v>
      </c>
      <c r="C3072" t="s">
        <v>6814</v>
      </c>
      <c r="E3072">
        <v>1.48</v>
      </c>
      <c r="F3072" s="156">
        <v>0.25</v>
      </c>
      <c r="G3072" s="157">
        <v>0</v>
      </c>
      <c r="H3072" s="158" t="e">
        <f t="shared" si="94"/>
        <v>#DIV/0!</v>
      </c>
      <c r="I3072" s="157">
        <f t="shared" si="95"/>
        <v>5.92</v>
      </c>
      <c r="J3072" t="s">
        <v>202</v>
      </c>
      <c r="K3072" t="s">
        <v>3823</v>
      </c>
      <c r="L3072" t="s">
        <v>204</v>
      </c>
      <c r="M3072" t="s">
        <v>199</v>
      </c>
    </row>
    <row r="3073" spans="1:13" x14ac:dyDescent="0.25">
      <c r="A3073" t="s">
        <v>6481</v>
      </c>
      <c r="B3073" t="s">
        <v>6815</v>
      </c>
      <c r="C3073" t="s">
        <v>6816</v>
      </c>
      <c r="E3073">
        <v>1.5</v>
      </c>
      <c r="F3073" s="156">
        <v>0.25</v>
      </c>
      <c r="G3073" s="157">
        <v>0</v>
      </c>
      <c r="H3073" s="158" t="e">
        <f t="shared" si="94"/>
        <v>#DIV/0!</v>
      </c>
      <c r="I3073" s="157">
        <f t="shared" si="95"/>
        <v>6</v>
      </c>
      <c r="J3073" t="s">
        <v>202</v>
      </c>
      <c r="K3073" t="s">
        <v>3823</v>
      </c>
      <c r="L3073" t="s">
        <v>204</v>
      </c>
      <c r="M3073" t="s">
        <v>199</v>
      </c>
    </row>
    <row r="3074" spans="1:13" x14ac:dyDescent="0.25">
      <c r="A3074" t="s">
        <v>6481</v>
      </c>
      <c r="B3074" t="s">
        <v>6817</v>
      </c>
      <c r="C3074" t="s">
        <v>6818</v>
      </c>
      <c r="E3074">
        <v>2.61</v>
      </c>
      <c r="F3074" s="156" t="e">
        <v>#N/A</v>
      </c>
      <c r="G3074" s="157" t="e">
        <v>#N/A</v>
      </c>
      <c r="H3074" s="158" t="e">
        <f t="shared" si="94"/>
        <v>#DIV/0!</v>
      </c>
      <c r="I3074" s="157" t="e">
        <f t="shared" si="95"/>
        <v>#N/A</v>
      </c>
      <c r="J3074" t="e">
        <v>#N/A</v>
      </c>
      <c r="K3074" t="s">
        <v>6582</v>
      </c>
      <c r="L3074" t="s">
        <v>204</v>
      </c>
      <c r="M3074" t="s">
        <v>199</v>
      </c>
    </row>
    <row r="3075" spans="1:13" x14ac:dyDescent="0.25">
      <c r="A3075" t="s">
        <v>6481</v>
      </c>
      <c r="B3075" t="s">
        <v>6819</v>
      </c>
      <c r="C3075" t="s">
        <v>6820</v>
      </c>
      <c r="E3075">
        <v>2.4</v>
      </c>
      <c r="F3075" s="156" t="e">
        <v>#N/A</v>
      </c>
      <c r="G3075" s="157" t="e">
        <v>#N/A</v>
      </c>
      <c r="H3075" s="158" t="e">
        <f t="shared" ref="H3075:H3138" si="96">(D3075-E3075)/D3075</f>
        <v>#DIV/0!</v>
      </c>
      <c r="I3075" s="157" t="e">
        <f t="shared" ref="I3075:I3138" si="97">E3075/F3075</f>
        <v>#N/A</v>
      </c>
      <c r="J3075" t="s">
        <v>202</v>
      </c>
      <c r="K3075" t="s">
        <v>6582</v>
      </c>
      <c r="L3075" t="s">
        <v>204</v>
      </c>
      <c r="M3075" t="s">
        <v>199</v>
      </c>
    </row>
    <row r="3076" spans="1:13" x14ac:dyDescent="0.25">
      <c r="A3076" t="s">
        <v>6481</v>
      </c>
      <c r="B3076" t="s">
        <v>6821</v>
      </c>
      <c r="C3076" t="s">
        <v>6822</v>
      </c>
      <c r="E3076">
        <v>4.5</v>
      </c>
      <c r="F3076" s="156">
        <v>1</v>
      </c>
      <c r="G3076" s="157">
        <v>0</v>
      </c>
      <c r="H3076" s="158" t="e">
        <f t="shared" si="96"/>
        <v>#DIV/0!</v>
      </c>
      <c r="I3076" s="157">
        <f t="shared" si="97"/>
        <v>4.5</v>
      </c>
      <c r="J3076" t="s">
        <v>202</v>
      </c>
      <c r="K3076" t="s">
        <v>839</v>
      </c>
      <c r="L3076" t="s">
        <v>204</v>
      </c>
      <c r="M3076" t="s">
        <v>199</v>
      </c>
    </row>
    <row r="3077" spans="1:13" x14ac:dyDescent="0.25">
      <c r="A3077" t="s">
        <v>6481</v>
      </c>
      <c r="B3077" t="s">
        <v>6823</v>
      </c>
      <c r="C3077" t="s">
        <v>6824</v>
      </c>
      <c r="E3077">
        <v>4.75</v>
      </c>
      <c r="F3077" s="156">
        <v>1</v>
      </c>
      <c r="G3077" s="157">
        <v>0</v>
      </c>
      <c r="H3077" s="158" t="e">
        <f t="shared" si="96"/>
        <v>#DIV/0!</v>
      </c>
      <c r="I3077" s="157">
        <f t="shared" si="97"/>
        <v>4.75</v>
      </c>
      <c r="J3077" t="s">
        <v>202</v>
      </c>
      <c r="K3077" t="s">
        <v>839</v>
      </c>
      <c r="L3077" t="s">
        <v>204</v>
      </c>
      <c r="M3077" t="s">
        <v>199</v>
      </c>
    </row>
    <row r="3078" spans="1:13" x14ac:dyDescent="0.25">
      <c r="A3078" t="s">
        <v>6481</v>
      </c>
      <c r="B3078" t="s">
        <v>6825</v>
      </c>
      <c r="C3078" t="s">
        <v>6826</v>
      </c>
      <c r="E3078">
        <v>4.0999999999999996</v>
      </c>
      <c r="F3078" s="156">
        <v>1</v>
      </c>
      <c r="G3078" s="157">
        <v>0</v>
      </c>
      <c r="H3078" s="158" t="e">
        <f t="shared" si="96"/>
        <v>#DIV/0!</v>
      </c>
      <c r="I3078" s="157">
        <f t="shared" si="97"/>
        <v>4.0999999999999996</v>
      </c>
      <c r="J3078" t="s">
        <v>202</v>
      </c>
      <c r="K3078" t="s">
        <v>839</v>
      </c>
      <c r="L3078" t="s">
        <v>204</v>
      </c>
      <c r="M3078" t="s">
        <v>199</v>
      </c>
    </row>
    <row r="3079" spans="1:13" x14ac:dyDescent="0.25">
      <c r="A3079" t="s">
        <v>6481</v>
      </c>
      <c r="B3079" t="s">
        <v>6827</v>
      </c>
      <c r="C3079" t="s">
        <v>6828</v>
      </c>
      <c r="E3079">
        <v>6.5</v>
      </c>
      <c r="F3079" s="156">
        <v>1</v>
      </c>
      <c r="G3079" s="157">
        <v>0</v>
      </c>
      <c r="H3079" s="158" t="e">
        <f t="shared" si="96"/>
        <v>#DIV/0!</v>
      </c>
      <c r="I3079" s="157">
        <f t="shared" si="97"/>
        <v>6.5</v>
      </c>
      <c r="J3079" t="s">
        <v>202</v>
      </c>
      <c r="K3079" t="s">
        <v>839</v>
      </c>
      <c r="L3079" t="s">
        <v>204</v>
      </c>
      <c r="M3079" t="s">
        <v>199</v>
      </c>
    </row>
    <row r="3080" spans="1:13" x14ac:dyDescent="0.25">
      <c r="A3080" t="s">
        <v>6481</v>
      </c>
      <c r="B3080" t="s">
        <v>6829</v>
      </c>
      <c r="C3080" t="s">
        <v>6830</v>
      </c>
      <c r="E3080">
        <v>1.7</v>
      </c>
      <c r="F3080" s="156" t="e">
        <v>#N/A</v>
      </c>
      <c r="G3080" s="157" t="e">
        <v>#N/A</v>
      </c>
      <c r="H3080" s="158" t="e">
        <f t="shared" si="96"/>
        <v>#DIV/0!</v>
      </c>
      <c r="I3080" s="157" t="e">
        <f t="shared" si="97"/>
        <v>#N/A</v>
      </c>
      <c r="J3080" t="e">
        <v>#N/A</v>
      </c>
      <c r="K3080" t="e">
        <v>#N/A</v>
      </c>
      <c r="L3080" t="s">
        <v>204</v>
      </c>
      <c r="M3080" t="s">
        <v>199</v>
      </c>
    </row>
    <row r="3081" spans="1:13" x14ac:dyDescent="0.25">
      <c r="A3081" t="s">
        <v>6481</v>
      </c>
      <c r="B3081" t="s">
        <v>6831</v>
      </c>
      <c r="C3081" t="s">
        <v>6832</v>
      </c>
      <c r="E3081">
        <v>1.7</v>
      </c>
      <c r="F3081" s="156" t="e">
        <v>#N/A</v>
      </c>
      <c r="G3081" s="157" t="e">
        <v>#N/A</v>
      </c>
      <c r="H3081" s="158" t="e">
        <f t="shared" si="96"/>
        <v>#DIV/0!</v>
      </c>
      <c r="I3081" s="157" t="e">
        <f t="shared" si="97"/>
        <v>#N/A</v>
      </c>
      <c r="J3081" t="e">
        <v>#N/A</v>
      </c>
      <c r="K3081" t="e">
        <v>#N/A</v>
      </c>
      <c r="L3081" t="s">
        <v>204</v>
      </c>
      <c r="M3081" t="s">
        <v>199</v>
      </c>
    </row>
    <row r="3082" spans="1:13" x14ac:dyDescent="0.25">
      <c r="A3082" t="s">
        <v>6481</v>
      </c>
      <c r="B3082" t="s">
        <v>6833</v>
      </c>
      <c r="C3082" t="s">
        <v>6834</v>
      </c>
      <c r="E3082">
        <v>1.7</v>
      </c>
      <c r="F3082" s="156">
        <v>1</v>
      </c>
      <c r="G3082" s="157">
        <v>0</v>
      </c>
      <c r="H3082" s="158" t="e">
        <f t="shared" si="96"/>
        <v>#DIV/0!</v>
      </c>
      <c r="I3082" s="157">
        <f t="shared" si="97"/>
        <v>1.7</v>
      </c>
      <c r="J3082" t="s">
        <v>202</v>
      </c>
      <c r="K3082" t="s">
        <v>839</v>
      </c>
      <c r="L3082" t="s">
        <v>204</v>
      </c>
      <c r="M3082" t="s">
        <v>199</v>
      </c>
    </row>
    <row r="3083" spans="1:13" x14ac:dyDescent="0.25">
      <c r="A3083" t="s">
        <v>6481</v>
      </c>
      <c r="B3083" t="s">
        <v>6835</v>
      </c>
      <c r="C3083" t="s">
        <v>6836</v>
      </c>
      <c r="E3083">
        <v>1.55</v>
      </c>
      <c r="F3083" s="156" t="e">
        <v>#N/A</v>
      </c>
      <c r="G3083" s="157" t="e">
        <v>#N/A</v>
      </c>
      <c r="H3083" s="158" t="e">
        <f t="shared" si="96"/>
        <v>#DIV/0!</v>
      </c>
      <c r="I3083" s="157" t="e">
        <f t="shared" si="97"/>
        <v>#N/A</v>
      </c>
      <c r="J3083" t="s">
        <v>202</v>
      </c>
      <c r="K3083" t="s">
        <v>839</v>
      </c>
      <c r="L3083" t="s">
        <v>204</v>
      </c>
      <c r="M3083" t="s">
        <v>199</v>
      </c>
    </row>
    <row r="3084" spans="1:13" x14ac:dyDescent="0.25">
      <c r="A3084" t="s">
        <v>6481</v>
      </c>
      <c r="B3084" t="s">
        <v>6837</v>
      </c>
      <c r="C3084" t="s">
        <v>6838</v>
      </c>
      <c r="E3084">
        <v>1.55</v>
      </c>
      <c r="F3084" s="156" t="e">
        <v>#N/A</v>
      </c>
      <c r="G3084" s="157" t="e">
        <v>#N/A</v>
      </c>
      <c r="H3084" s="158" t="e">
        <f t="shared" si="96"/>
        <v>#DIV/0!</v>
      </c>
      <c r="I3084" s="157" t="e">
        <f t="shared" si="97"/>
        <v>#N/A</v>
      </c>
      <c r="J3084" t="s">
        <v>202</v>
      </c>
      <c r="K3084" t="s">
        <v>839</v>
      </c>
      <c r="L3084" t="s">
        <v>204</v>
      </c>
      <c r="M3084" t="s">
        <v>199</v>
      </c>
    </row>
    <row r="3085" spans="1:13" x14ac:dyDescent="0.25">
      <c r="A3085" t="s">
        <v>6481</v>
      </c>
      <c r="B3085" t="s">
        <v>6839</v>
      </c>
      <c r="C3085" t="s">
        <v>6840</v>
      </c>
      <c r="E3085">
        <v>1.55</v>
      </c>
      <c r="F3085" s="156" t="e">
        <v>#N/A</v>
      </c>
      <c r="G3085" s="157" t="e">
        <v>#N/A</v>
      </c>
      <c r="H3085" s="158" t="e">
        <f t="shared" si="96"/>
        <v>#DIV/0!</v>
      </c>
      <c r="I3085" s="157" t="e">
        <f t="shared" si="97"/>
        <v>#N/A</v>
      </c>
      <c r="J3085" t="s">
        <v>202</v>
      </c>
      <c r="K3085" t="s">
        <v>839</v>
      </c>
      <c r="L3085" t="s">
        <v>204</v>
      </c>
      <c r="M3085" t="s">
        <v>199</v>
      </c>
    </row>
    <row r="3086" spans="1:13" x14ac:dyDescent="0.25">
      <c r="A3086" t="s">
        <v>6481</v>
      </c>
      <c r="B3086" t="s">
        <v>6841</v>
      </c>
      <c r="C3086" t="s">
        <v>6842</v>
      </c>
      <c r="E3086">
        <v>1.1000000000000001</v>
      </c>
      <c r="F3086" s="156" t="e">
        <v>#N/A</v>
      </c>
      <c r="G3086" s="157" t="e">
        <v>#N/A</v>
      </c>
      <c r="H3086" s="158" t="e">
        <f t="shared" si="96"/>
        <v>#DIV/0!</v>
      </c>
      <c r="I3086" s="157" t="e">
        <f t="shared" si="97"/>
        <v>#N/A</v>
      </c>
      <c r="J3086" t="e">
        <v>#N/A</v>
      </c>
      <c r="K3086" t="s">
        <v>208</v>
      </c>
      <c r="L3086" t="s">
        <v>204</v>
      </c>
      <c r="M3086" t="s">
        <v>199</v>
      </c>
    </row>
    <row r="3087" spans="1:13" x14ac:dyDescent="0.25">
      <c r="A3087" t="s">
        <v>6481</v>
      </c>
      <c r="B3087" t="s">
        <v>6843</v>
      </c>
      <c r="C3087" t="s">
        <v>6844</v>
      </c>
      <c r="E3087">
        <v>1.85</v>
      </c>
      <c r="F3087" s="156">
        <v>1</v>
      </c>
      <c r="G3087" s="157">
        <v>0</v>
      </c>
      <c r="H3087" s="158" t="e">
        <f t="shared" si="96"/>
        <v>#DIV/0!</v>
      </c>
      <c r="I3087" s="157">
        <f t="shared" si="97"/>
        <v>1.85</v>
      </c>
      <c r="J3087" t="s">
        <v>202</v>
      </c>
      <c r="K3087" t="s">
        <v>371</v>
      </c>
      <c r="L3087" t="s">
        <v>204</v>
      </c>
      <c r="M3087" t="s">
        <v>199</v>
      </c>
    </row>
    <row r="3088" spans="1:13" x14ac:dyDescent="0.25">
      <c r="A3088" t="s">
        <v>6481</v>
      </c>
      <c r="B3088" t="s">
        <v>6845</v>
      </c>
      <c r="C3088" t="s">
        <v>6846</v>
      </c>
      <c r="E3088">
        <v>10.8</v>
      </c>
      <c r="F3088" s="156">
        <v>1</v>
      </c>
      <c r="G3088" s="157">
        <v>0</v>
      </c>
      <c r="H3088" s="158" t="e">
        <f t="shared" si="96"/>
        <v>#DIV/0!</v>
      </c>
      <c r="I3088" s="157">
        <f t="shared" si="97"/>
        <v>10.8</v>
      </c>
      <c r="J3088" t="s">
        <v>202</v>
      </c>
      <c r="K3088" t="s">
        <v>3868</v>
      </c>
      <c r="L3088" t="s">
        <v>204</v>
      </c>
      <c r="M3088" t="s">
        <v>199</v>
      </c>
    </row>
    <row r="3089" spans="1:13" x14ac:dyDescent="0.25">
      <c r="A3089" t="s">
        <v>6481</v>
      </c>
      <c r="B3089" t="s">
        <v>6847</v>
      </c>
      <c r="C3089" t="s">
        <v>6848</v>
      </c>
      <c r="E3089">
        <v>10.3</v>
      </c>
      <c r="F3089" s="156">
        <v>1</v>
      </c>
      <c r="G3089" s="157">
        <v>0</v>
      </c>
      <c r="H3089" s="158" t="e">
        <f t="shared" si="96"/>
        <v>#DIV/0!</v>
      </c>
      <c r="I3089" s="157">
        <f t="shared" si="97"/>
        <v>10.3</v>
      </c>
      <c r="J3089" t="s">
        <v>202</v>
      </c>
      <c r="K3089" t="s">
        <v>3868</v>
      </c>
      <c r="L3089" t="s">
        <v>204</v>
      </c>
      <c r="M3089" t="s">
        <v>199</v>
      </c>
    </row>
    <row r="3090" spans="1:13" x14ac:dyDescent="0.25">
      <c r="A3090" t="s">
        <v>6481</v>
      </c>
      <c r="B3090" t="s">
        <v>6849</v>
      </c>
      <c r="C3090" t="s">
        <v>6850</v>
      </c>
      <c r="E3090">
        <v>9.0500000000000007</v>
      </c>
      <c r="F3090" s="156">
        <v>1</v>
      </c>
      <c r="G3090" s="157">
        <v>0</v>
      </c>
      <c r="H3090" s="158" t="e">
        <f t="shared" si="96"/>
        <v>#DIV/0!</v>
      </c>
      <c r="I3090" s="157">
        <f t="shared" si="97"/>
        <v>9.0500000000000007</v>
      </c>
      <c r="J3090" t="s">
        <v>202</v>
      </c>
      <c r="K3090" t="s">
        <v>3902</v>
      </c>
      <c r="L3090" t="s">
        <v>204</v>
      </c>
      <c r="M3090" t="s">
        <v>199</v>
      </c>
    </row>
    <row r="3091" spans="1:13" x14ac:dyDescent="0.25">
      <c r="A3091" t="s">
        <v>6481</v>
      </c>
      <c r="B3091" t="s">
        <v>6851</v>
      </c>
      <c r="C3091" t="s">
        <v>6852</v>
      </c>
      <c r="E3091">
        <v>9.25</v>
      </c>
      <c r="F3091" s="156" t="e">
        <v>#N/A</v>
      </c>
      <c r="G3091" s="157" t="e">
        <v>#N/A</v>
      </c>
      <c r="H3091" s="158" t="e">
        <f t="shared" si="96"/>
        <v>#DIV/0!</v>
      </c>
      <c r="I3091" s="157" t="e">
        <f t="shared" si="97"/>
        <v>#N/A</v>
      </c>
      <c r="J3091" t="s">
        <v>202</v>
      </c>
      <c r="K3091" t="s">
        <v>371</v>
      </c>
      <c r="L3091" t="s">
        <v>204</v>
      </c>
      <c r="M3091" t="s">
        <v>199</v>
      </c>
    </row>
    <row r="3092" spans="1:13" x14ac:dyDescent="0.25">
      <c r="A3092" t="s">
        <v>6481</v>
      </c>
      <c r="B3092" t="s">
        <v>6853</v>
      </c>
      <c r="C3092" t="s">
        <v>6854</v>
      </c>
      <c r="E3092">
        <v>8.3000000000000007</v>
      </c>
      <c r="F3092" s="156">
        <v>1</v>
      </c>
      <c r="G3092" s="157">
        <v>0</v>
      </c>
      <c r="H3092" s="158" t="e">
        <f t="shared" si="96"/>
        <v>#DIV/0!</v>
      </c>
      <c r="I3092" s="157">
        <f t="shared" si="97"/>
        <v>8.3000000000000007</v>
      </c>
      <c r="J3092" t="s">
        <v>202</v>
      </c>
      <c r="K3092" t="s">
        <v>6855</v>
      </c>
      <c r="L3092" t="s">
        <v>204</v>
      </c>
      <c r="M3092" t="s">
        <v>199</v>
      </c>
    </row>
    <row r="3093" spans="1:13" x14ac:dyDescent="0.25">
      <c r="A3093" t="s">
        <v>6481</v>
      </c>
      <c r="B3093" t="s">
        <v>6856</v>
      </c>
      <c r="C3093" t="s">
        <v>6857</v>
      </c>
      <c r="E3093">
        <v>8.8000000000000007</v>
      </c>
      <c r="F3093" s="156">
        <v>1</v>
      </c>
      <c r="G3093" s="157">
        <v>0</v>
      </c>
      <c r="H3093" s="158" t="e">
        <f t="shared" si="96"/>
        <v>#DIV/0!</v>
      </c>
      <c r="I3093" s="157">
        <f t="shared" si="97"/>
        <v>8.8000000000000007</v>
      </c>
      <c r="J3093" t="s">
        <v>202</v>
      </c>
      <c r="K3093" t="s">
        <v>371</v>
      </c>
      <c r="L3093" t="s">
        <v>204</v>
      </c>
      <c r="M3093" t="s">
        <v>199</v>
      </c>
    </row>
    <row r="3094" spans="1:13" x14ac:dyDescent="0.25">
      <c r="A3094" t="s">
        <v>6481</v>
      </c>
      <c r="B3094" t="s">
        <v>6858</v>
      </c>
      <c r="C3094" t="s">
        <v>6859</v>
      </c>
      <c r="E3094">
        <v>8.75</v>
      </c>
      <c r="F3094" s="156">
        <v>1</v>
      </c>
      <c r="G3094" s="157">
        <v>0</v>
      </c>
      <c r="H3094" s="158" t="e">
        <f t="shared" si="96"/>
        <v>#DIV/0!</v>
      </c>
      <c r="I3094" s="157">
        <f t="shared" si="97"/>
        <v>8.75</v>
      </c>
      <c r="J3094" t="s">
        <v>202</v>
      </c>
      <c r="K3094" t="s">
        <v>6855</v>
      </c>
      <c r="L3094" t="s">
        <v>204</v>
      </c>
      <c r="M3094" t="s">
        <v>199</v>
      </c>
    </row>
    <row r="3095" spans="1:13" x14ac:dyDescent="0.25">
      <c r="A3095" t="s">
        <v>6481</v>
      </c>
      <c r="B3095" t="s">
        <v>6860</v>
      </c>
      <c r="C3095" t="s">
        <v>6861</v>
      </c>
      <c r="E3095">
        <v>9</v>
      </c>
      <c r="F3095" s="156">
        <v>1</v>
      </c>
      <c r="G3095" s="157">
        <v>0</v>
      </c>
      <c r="H3095" s="158" t="e">
        <f t="shared" si="96"/>
        <v>#DIV/0!</v>
      </c>
      <c r="I3095" s="157">
        <f t="shared" si="97"/>
        <v>9</v>
      </c>
      <c r="J3095" t="s">
        <v>202</v>
      </c>
      <c r="K3095" t="s">
        <v>371</v>
      </c>
      <c r="L3095" t="s">
        <v>204</v>
      </c>
      <c r="M3095" t="s">
        <v>199</v>
      </c>
    </row>
    <row r="3096" spans="1:13" x14ac:dyDescent="0.25">
      <c r="A3096" t="s">
        <v>6481</v>
      </c>
      <c r="B3096" t="s">
        <v>6862</v>
      </c>
      <c r="C3096" t="s">
        <v>6863</v>
      </c>
      <c r="E3096">
        <v>0</v>
      </c>
      <c r="F3096" s="156" t="e">
        <v>#N/A</v>
      </c>
      <c r="G3096" s="157" t="e">
        <v>#N/A</v>
      </c>
      <c r="H3096" s="158" t="e">
        <f t="shared" si="96"/>
        <v>#DIV/0!</v>
      </c>
      <c r="I3096" s="157" t="e">
        <f t="shared" si="97"/>
        <v>#N/A</v>
      </c>
      <c r="J3096" t="e">
        <v>#N/A</v>
      </c>
      <c r="K3096" t="s">
        <v>371</v>
      </c>
      <c r="L3096" t="s">
        <v>204</v>
      </c>
      <c r="M3096" t="s">
        <v>199</v>
      </c>
    </row>
    <row r="3097" spans="1:13" x14ac:dyDescent="0.25">
      <c r="A3097" t="s">
        <v>6481</v>
      </c>
      <c r="B3097" t="s">
        <v>6864</v>
      </c>
      <c r="C3097" t="s">
        <v>6865</v>
      </c>
      <c r="E3097">
        <v>7.55</v>
      </c>
      <c r="F3097" s="156" t="e">
        <v>#N/A</v>
      </c>
      <c r="G3097" s="157" t="e">
        <v>#N/A</v>
      </c>
      <c r="H3097" s="158" t="e">
        <f t="shared" si="96"/>
        <v>#DIV/0!</v>
      </c>
      <c r="I3097" s="157" t="e">
        <f t="shared" si="97"/>
        <v>#N/A</v>
      </c>
      <c r="J3097" t="s">
        <v>202</v>
      </c>
      <c r="K3097" t="s">
        <v>371</v>
      </c>
      <c r="L3097" t="s">
        <v>204</v>
      </c>
      <c r="M3097" t="s">
        <v>199</v>
      </c>
    </row>
    <row r="3098" spans="1:13" x14ac:dyDescent="0.25">
      <c r="A3098" t="s">
        <v>6481</v>
      </c>
      <c r="B3098" t="s">
        <v>6866</v>
      </c>
      <c r="C3098" t="s">
        <v>6867</v>
      </c>
      <c r="E3098">
        <v>4</v>
      </c>
      <c r="F3098" s="156">
        <v>1</v>
      </c>
      <c r="G3098" s="157">
        <v>0</v>
      </c>
      <c r="H3098" s="158" t="e">
        <f t="shared" si="96"/>
        <v>#DIV/0!</v>
      </c>
      <c r="I3098" s="157">
        <f t="shared" si="97"/>
        <v>4</v>
      </c>
      <c r="J3098" t="s">
        <v>202</v>
      </c>
      <c r="K3098" t="s">
        <v>371</v>
      </c>
      <c r="L3098" t="s">
        <v>204</v>
      </c>
      <c r="M3098" t="s">
        <v>199</v>
      </c>
    </row>
    <row r="3099" spans="1:13" x14ac:dyDescent="0.25">
      <c r="A3099" t="s">
        <v>6481</v>
      </c>
      <c r="B3099" t="s">
        <v>6868</v>
      </c>
      <c r="C3099" t="s">
        <v>6869</v>
      </c>
      <c r="E3099">
        <v>6.4</v>
      </c>
      <c r="F3099" s="156" t="e">
        <v>#N/A</v>
      </c>
      <c r="G3099" s="157" t="e">
        <v>#N/A</v>
      </c>
      <c r="H3099" s="158" t="e">
        <f t="shared" si="96"/>
        <v>#DIV/0!</v>
      </c>
      <c r="I3099" s="157" t="e">
        <f t="shared" si="97"/>
        <v>#N/A</v>
      </c>
      <c r="J3099" t="e">
        <v>#N/A</v>
      </c>
      <c r="K3099" t="s">
        <v>371</v>
      </c>
      <c r="L3099" t="s">
        <v>204</v>
      </c>
      <c r="M3099" t="s">
        <v>199</v>
      </c>
    </row>
    <row r="3100" spans="1:13" x14ac:dyDescent="0.25">
      <c r="A3100" t="s">
        <v>6481</v>
      </c>
      <c r="B3100" t="s">
        <v>6870</v>
      </c>
      <c r="C3100" t="s">
        <v>6871</v>
      </c>
      <c r="E3100">
        <v>3.35</v>
      </c>
      <c r="F3100" s="156" t="e">
        <v>#N/A</v>
      </c>
      <c r="G3100" s="157" t="e">
        <v>#N/A</v>
      </c>
      <c r="H3100" s="158" t="e">
        <f t="shared" si="96"/>
        <v>#DIV/0!</v>
      </c>
      <c r="I3100" s="157" t="e">
        <f t="shared" si="97"/>
        <v>#N/A</v>
      </c>
      <c r="J3100" t="e">
        <v>#N/A</v>
      </c>
      <c r="K3100" t="s">
        <v>371</v>
      </c>
      <c r="L3100" t="s">
        <v>204</v>
      </c>
      <c r="M3100" t="s">
        <v>199</v>
      </c>
    </row>
    <row r="3101" spans="1:13" x14ac:dyDescent="0.25">
      <c r="A3101" t="s">
        <v>6481</v>
      </c>
      <c r="B3101" t="s">
        <v>6872</v>
      </c>
      <c r="C3101" t="s">
        <v>6873</v>
      </c>
      <c r="E3101">
        <v>2.8</v>
      </c>
      <c r="F3101" s="156" t="e">
        <v>#N/A</v>
      </c>
      <c r="G3101" s="157" t="e">
        <v>#N/A</v>
      </c>
      <c r="H3101" s="158" t="e">
        <f t="shared" si="96"/>
        <v>#DIV/0!</v>
      </c>
      <c r="I3101" s="157" t="e">
        <f t="shared" si="97"/>
        <v>#N/A</v>
      </c>
      <c r="J3101" t="s">
        <v>202</v>
      </c>
      <c r="K3101" t="s">
        <v>203</v>
      </c>
      <c r="L3101" t="s">
        <v>204</v>
      </c>
      <c r="M3101" t="s">
        <v>199</v>
      </c>
    </row>
    <row r="3102" spans="1:13" x14ac:dyDescent="0.25">
      <c r="A3102" t="s">
        <v>6481</v>
      </c>
      <c r="B3102" t="s">
        <v>6874</v>
      </c>
      <c r="C3102" t="s">
        <v>6875</v>
      </c>
      <c r="E3102">
        <v>3.8</v>
      </c>
      <c r="F3102" s="156">
        <v>1</v>
      </c>
      <c r="G3102" s="157">
        <v>0</v>
      </c>
      <c r="H3102" s="158" t="e">
        <f t="shared" si="96"/>
        <v>#DIV/0!</v>
      </c>
      <c r="I3102" s="157">
        <f t="shared" si="97"/>
        <v>3.8</v>
      </c>
      <c r="J3102" t="s">
        <v>202</v>
      </c>
      <c r="K3102" t="s">
        <v>371</v>
      </c>
      <c r="L3102" t="s">
        <v>204</v>
      </c>
      <c r="M3102" t="s">
        <v>199</v>
      </c>
    </row>
    <row r="3103" spans="1:13" x14ac:dyDescent="0.25">
      <c r="A3103" t="s">
        <v>6481</v>
      </c>
      <c r="B3103" t="s">
        <v>6876</v>
      </c>
      <c r="C3103" t="s">
        <v>6877</v>
      </c>
      <c r="E3103">
        <v>4.5</v>
      </c>
      <c r="F3103" s="156">
        <v>1</v>
      </c>
      <c r="G3103" s="157">
        <v>0</v>
      </c>
      <c r="H3103" s="158" t="e">
        <f t="shared" si="96"/>
        <v>#DIV/0!</v>
      </c>
      <c r="I3103" s="157">
        <f t="shared" si="97"/>
        <v>4.5</v>
      </c>
      <c r="J3103" t="s">
        <v>202</v>
      </c>
      <c r="K3103" t="s">
        <v>371</v>
      </c>
      <c r="L3103" t="s">
        <v>204</v>
      </c>
      <c r="M3103" t="s">
        <v>199</v>
      </c>
    </row>
    <row r="3104" spans="1:13" x14ac:dyDescent="0.25">
      <c r="A3104" t="s">
        <v>6481</v>
      </c>
      <c r="B3104" t="s">
        <v>6878</v>
      </c>
      <c r="C3104" t="s">
        <v>6879</v>
      </c>
      <c r="E3104">
        <v>2.5</v>
      </c>
      <c r="F3104" s="156" t="e">
        <v>#N/A</v>
      </c>
      <c r="G3104" s="157" t="e">
        <v>#N/A</v>
      </c>
      <c r="H3104" s="158" t="e">
        <f t="shared" si="96"/>
        <v>#DIV/0!</v>
      </c>
      <c r="I3104" s="157" t="e">
        <f t="shared" si="97"/>
        <v>#N/A</v>
      </c>
      <c r="J3104" t="e">
        <v>#N/A</v>
      </c>
      <c r="K3104" t="e">
        <v>#N/A</v>
      </c>
      <c r="L3104" t="s">
        <v>204</v>
      </c>
      <c r="M3104" t="s">
        <v>199</v>
      </c>
    </row>
    <row r="3105" spans="1:13" x14ac:dyDescent="0.25">
      <c r="A3105" t="s">
        <v>6481</v>
      </c>
      <c r="B3105" t="s">
        <v>6880</v>
      </c>
      <c r="C3105" t="s">
        <v>6881</v>
      </c>
      <c r="E3105">
        <v>2.5</v>
      </c>
      <c r="F3105" s="156" t="e">
        <v>#N/A</v>
      </c>
      <c r="G3105" s="157" t="e">
        <v>#N/A</v>
      </c>
      <c r="H3105" s="158" t="e">
        <f t="shared" si="96"/>
        <v>#DIV/0!</v>
      </c>
      <c r="I3105" s="157" t="e">
        <f t="shared" si="97"/>
        <v>#N/A</v>
      </c>
      <c r="J3105" t="s">
        <v>202</v>
      </c>
      <c r="K3105" t="s">
        <v>371</v>
      </c>
      <c r="L3105" t="s">
        <v>204</v>
      </c>
      <c r="M3105" t="s">
        <v>199</v>
      </c>
    </row>
    <row r="3106" spans="1:13" x14ac:dyDescent="0.25">
      <c r="A3106" t="s">
        <v>6481</v>
      </c>
      <c r="B3106" t="s">
        <v>6882</v>
      </c>
      <c r="C3106" t="s">
        <v>6883</v>
      </c>
      <c r="E3106">
        <v>2.4</v>
      </c>
      <c r="F3106" s="156" t="e">
        <v>#N/A</v>
      </c>
      <c r="G3106" s="157" t="e">
        <v>#N/A</v>
      </c>
      <c r="H3106" s="158" t="e">
        <f t="shared" si="96"/>
        <v>#DIV/0!</v>
      </c>
      <c r="I3106" s="157" t="e">
        <f t="shared" si="97"/>
        <v>#N/A</v>
      </c>
      <c r="J3106" t="s">
        <v>202</v>
      </c>
      <c r="K3106" t="s">
        <v>371</v>
      </c>
      <c r="L3106" t="s">
        <v>204</v>
      </c>
      <c r="M3106" t="s">
        <v>199</v>
      </c>
    </row>
    <row r="3107" spans="1:13" x14ac:dyDescent="0.25">
      <c r="A3107" t="s">
        <v>6481</v>
      </c>
      <c r="B3107" t="s">
        <v>6884</v>
      </c>
      <c r="C3107" t="s">
        <v>6885</v>
      </c>
      <c r="E3107">
        <v>3.75</v>
      </c>
      <c r="F3107" s="156" t="e">
        <v>#N/A</v>
      </c>
      <c r="G3107" s="157" t="e">
        <v>#N/A</v>
      </c>
      <c r="H3107" s="158" t="e">
        <f t="shared" si="96"/>
        <v>#DIV/0!</v>
      </c>
      <c r="I3107" s="157" t="e">
        <f t="shared" si="97"/>
        <v>#N/A</v>
      </c>
      <c r="J3107" t="e">
        <v>#N/A</v>
      </c>
      <c r="K3107" t="s">
        <v>276</v>
      </c>
      <c r="L3107" t="s">
        <v>204</v>
      </c>
      <c r="M3107" t="s">
        <v>199</v>
      </c>
    </row>
    <row r="3108" spans="1:13" x14ac:dyDescent="0.25">
      <c r="A3108" t="s">
        <v>6481</v>
      </c>
      <c r="B3108" t="s">
        <v>6886</v>
      </c>
      <c r="C3108" t="s">
        <v>6887</v>
      </c>
      <c r="E3108">
        <v>1.85</v>
      </c>
      <c r="F3108" s="156">
        <v>0.75</v>
      </c>
      <c r="G3108" s="157">
        <v>0</v>
      </c>
      <c r="H3108" s="158" t="e">
        <f t="shared" si="96"/>
        <v>#DIV/0!</v>
      </c>
      <c r="I3108" s="157">
        <f t="shared" si="97"/>
        <v>2.4666666666666668</v>
      </c>
      <c r="J3108" t="s">
        <v>202</v>
      </c>
      <c r="K3108" t="s">
        <v>6888</v>
      </c>
      <c r="L3108" t="s">
        <v>204</v>
      </c>
      <c r="M3108" t="s">
        <v>199</v>
      </c>
    </row>
    <row r="3109" spans="1:13" x14ac:dyDescent="0.25">
      <c r="A3109" t="s">
        <v>6481</v>
      </c>
      <c r="B3109" t="s">
        <v>6889</v>
      </c>
      <c r="C3109" t="s">
        <v>6890</v>
      </c>
      <c r="E3109">
        <v>2.0499999999999998</v>
      </c>
      <c r="F3109" s="156" t="e">
        <v>#N/A</v>
      </c>
      <c r="G3109" s="157" t="e">
        <v>#N/A</v>
      </c>
      <c r="H3109" s="158" t="e">
        <f t="shared" si="96"/>
        <v>#DIV/0!</v>
      </c>
      <c r="I3109" s="157" t="e">
        <f t="shared" si="97"/>
        <v>#N/A</v>
      </c>
      <c r="J3109" t="s">
        <v>202</v>
      </c>
      <c r="K3109" t="s">
        <v>371</v>
      </c>
      <c r="L3109" t="s">
        <v>204</v>
      </c>
      <c r="M3109" t="s">
        <v>199</v>
      </c>
    </row>
    <row r="3110" spans="1:13" x14ac:dyDescent="0.25">
      <c r="A3110" t="s">
        <v>6481</v>
      </c>
      <c r="B3110" t="s">
        <v>6891</v>
      </c>
      <c r="C3110" t="s">
        <v>6892</v>
      </c>
      <c r="E3110">
        <v>0.65</v>
      </c>
      <c r="F3110" s="156" t="e">
        <v>#N/A</v>
      </c>
      <c r="G3110" s="157" t="e">
        <v>#N/A</v>
      </c>
      <c r="H3110" s="158" t="e">
        <f t="shared" si="96"/>
        <v>#DIV/0!</v>
      </c>
      <c r="I3110" s="157" t="e">
        <f t="shared" si="97"/>
        <v>#N/A</v>
      </c>
      <c r="J3110" t="e">
        <v>#N/A</v>
      </c>
      <c r="K3110" t="s">
        <v>371</v>
      </c>
      <c r="L3110" t="s">
        <v>204</v>
      </c>
      <c r="M3110" t="s">
        <v>199</v>
      </c>
    </row>
    <row r="3111" spans="1:13" x14ac:dyDescent="0.25">
      <c r="A3111" t="s">
        <v>6481</v>
      </c>
      <c r="B3111" t="s">
        <v>6893</v>
      </c>
      <c r="C3111" t="s">
        <v>6894</v>
      </c>
      <c r="E3111">
        <v>1.1499999999999999</v>
      </c>
      <c r="F3111" s="156" t="e">
        <v>#N/A</v>
      </c>
      <c r="G3111" s="157" t="e">
        <v>#N/A</v>
      </c>
      <c r="H3111" s="158" t="e">
        <f t="shared" si="96"/>
        <v>#DIV/0!</v>
      </c>
      <c r="I3111" s="157" t="e">
        <f t="shared" si="97"/>
        <v>#N/A</v>
      </c>
      <c r="J3111" t="s">
        <v>202</v>
      </c>
      <c r="K3111" t="s">
        <v>244</v>
      </c>
      <c r="L3111" t="s">
        <v>204</v>
      </c>
      <c r="M3111" t="s">
        <v>199</v>
      </c>
    </row>
    <row r="3112" spans="1:13" x14ac:dyDescent="0.25">
      <c r="A3112" t="s">
        <v>6481</v>
      </c>
      <c r="B3112" t="s">
        <v>6895</v>
      </c>
      <c r="C3112" t="s">
        <v>6896</v>
      </c>
      <c r="E3112">
        <v>1.4</v>
      </c>
      <c r="F3112" s="156" t="e">
        <v>#N/A</v>
      </c>
      <c r="G3112" s="157" t="e">
        <v>#N/A</v>
      </c>
      <c r="H3112" s="158" t="e">
        <f t="shared" si="96"/>
        <v>#DIV/0!</v>
      </c>
      <c r="I3112" s="157" t="e">
        <f t="shared" si="97"/>
        <v>#N/A</v>
      </c>
      <c r="J3112" t="e">
        <v>#N/A</v>
      </c>
      <c r="K3112" t="s">
        <v>231</v>
      </c>
      <c r="L3112" t="s">
        <v>204</v>
      </c>
      <c r="M3112" t="s">
        <v>199</v>
      </c>
    </row>
    <row r="3113" spans="1:13" x14ac:dyDescent="0.25">
      <c r="A3113" t="s">
        <v>6481</v>
      </c>
      <c r="B3113" t="s">
        <v>6897</v>
      </c>
      <c r="C3113" t="s">
        <v>6898</v>
      </c>
      <c r="E3113">
        <v>1.5</v>
      </c>
      <c r="F3113" s="156" t="e">
        <v>#N/A</v>
      </c>
      <c r="G3113" s="157" t="e">
        <v>#N/A</v>
      </c>
      <c r="H3113" s="158" t="e">
        <f t="shared" si="96"/>
        <v>#DIV/0!</v>
      </c>
      <c r="I3113" s="157" t="e">
        <f t="shared" si="97"/>
        <v>#N/A</v>
      </c>
      <c r="J3113" t="s">
        <v>202</v>
      </c>
      <c r="K3113" t="s">
        <v>371</v>
      </c>
      <c r="L3113" t="s">
        <v>204</v>
      </c>
      <c r="M3113" t="s">
        <v>199</v>
      </c>
    </row>
    <row r="3114" spans="1:13" x14ac:dyDescent="0.25">
      <c r="A3114" t="s">
        <v>6481</v>
      </c>
      <c r="B3114" t="s">
        <v>6899</v>
      </c>
      <c r="C3114" t="s">
        <v>6900</v>
      </c>
      <c r="E3114">
        <v>0.7</v>
      </c>
      <c r="F3114" s="156">
        <v>1</v>
      </c>
      <c r="G3114" s="157">
        <v>0</v>
      </c>
      <c r="H3114" s="158" t="e">
        <f t="shared" si="96"/>
        <v>#DIV/0!</v>
      </c>
      <c r="I3114" s="157">
        <f t="shared" si="97"/>
        <v>0.7</v>
      </c>
      <c r="J3114" t="s">
        <v>202</v>
      </c>
      <c r="K3114" t="s">
        <v>839</v>
      </c>
      <c r="L3114" t="s">
        <v>204</v>
      </c>
      <c r="M3114" t="s">
        <v>199</v>
      </c>
    </row>
    <row r="3115" spans="1:13" x14ac:dyDescent="0.25">
      <c r="A3115" t="s">
        <v>6481</v>
      </c>
      <c r="B3115" t="s">
        <v>6901</v>
      </c>
      <c r="C3115" t="s">
        <v>6902</v>
      </c>
      <c r="E3115">
        <v>1.2</v>
      </c>
      <c r="F3115" s="156" t="e">
        <v>#N/A</v>
      </c>
      <c r="G3115" s="157" t="e">
        <v>#N/A</v>
      </c>
      <c r="H3115" s="158" t="e">
        <f t="shared" si="96"/>
        <v>#DIV/0!</v>
      </c>
      <c r="I3115" s="157" t="e">
        <f t="shared" si="97"/>
        <v>#N/A</v>
      </c>
      <c r="J3115" t="s">
        <v>202</v>
      </c>
      <c r="K3115" t="s">
        <v>203</v>
      </c>
      <c r="L3115" t="s">
        <v>204</v>
      </c>
      <c r="M3115" t="s">
        <v>199</v>
      </c>
    </row>
    <row r="3116" spans="1:13" x14ac:dyDescent="0.25">
      <c r="A3116" t="s">
        <v>6481</v>
      </c>
      <c r="B3116" t="s">
        <v>6903</v>
      </c>
      <c r="C3116" t="s">
        <v>6904</v>
      </c>
      <c r="E3116">
        <v>0.56999999999999995</v>
      </c>
      <c r="F3116" s="156" t="e">
        <v>#N/A</v>
      </c>
      <c r="G3116" s="157" t="e">
        <v>#N/A</v>
      </c>
      <c r="H3116" s="158" t="e">
        <f t="shared" si="96"/>
        <v>#DIV/0!</v>
      </c>
      <c r="I3116" s="157" t="e">
        <f t="shared" si="97"/>
        <v>#N/A</v>
      </c>
      <c r="J3116" t="e">
        <v>#N/A</v>
      </c>
      <c r="K3116" t="e">
        <v>#N/A</v>
      </c>
      <c r="L3116" t="s">
        <v>204</v>
      </c>
      <c r="M3116" t="s">
        <v>199</v>
      </c>
    </row>
    <row r="3117" spans="1:13" x14ac:dyDescent="0.25">
      <c r="A3117" t="s">
        <v>6481</v>
      </c>
      <c r="B3117" t="s">
        <v>6905</v>
      </c>
      <c r="C3117" t="s">
        <v>6906</v>
      </c>
      <c r="E3117">
        <v>1.43</v>
      </c>
      <c r="F3117" s="156">
        <v>1</v>
      </c>
      <c r="G3117" s="157">
        <v>0</v>
      </c>
      <c r="H3117" s="158" t="e">
        <f t="shared" si="96"/>
        <v>#DIV/0!</v>
      </c>
      <c r="I3117" s="157">
        <f t="shared" si="97"/>
        <v>1.43</v>
      </c>
      <c r="J3117" t="s">
        <v>202</v>
      </c>
      <c r="K3117" t="s">
        <v>839</v>
      </c>
      <c r="L3117" t="s">
        <v>204</v>
      </c>
      <c r="M3117" t="s">
        <v>199</v>
      </c>
    </row>
    <row r="3118" spans="1:13" x14ac:dyDescent="0.25">
      <c r="A3118" t="s">
        <v>6481</v>
      </c>
      <c r="B3118" t="s">
        <v>6907</v>
      </c>
      <c r="C3118" t="s">
        <v>6908</v>
      </c>
      <c r="E3118">
        <v>0.61</v>
      </c>
      <c r="F3118" s="156">
        <v>0.125</v>
      </c>
      <c r="G3118" s="157">
        <v>0</v>
      </c>
      <c r="H3118" s="158" t="e">
        <f t="shared" si="96"/>
        <v>#DIV/0!</v>
      </c>
      <c r="I3118" s="157">
        <f t="shared" si="97"/>
        <v>4.88</v>
      </c>
      <c r="J3118" t="s">
        <v>202</v>
      </c>
      <c r="K3118" t="s">
        <v>208</v>
      </c>
      <c r="L3118" t="s">
        <v>204</v>
      </c>
      <c r="M3118" t="s">
        <v>199</v>
      </c>
    </row>
    <row r="3119" spans="1:13" x14ac:dyDescent="0.25">
      <c r="A3119" t="s">
        <v>6481</v>
      </c>
      <c r="B3119" t="s">
        <v>6909</v>
      </c>
      <c r="C3119" t="s">
        <v>6910</v>
      </c>
      <c r="E3119">
        <v>0.95</v>
      </c>
      <c r="F3119" s="156" t="e">
        <v>#N/A</v>
      </c>
      <c r="G3119" s="157" t="e">
        <v>#N/A</v>
      </c>
      <c r="H3119" s="158" t="e">
        <f t="shared" si="96"/>
        <v>#DIV/0!</v>
      </c>
      <c r="I3119" s="157" t="e">
        <f t="shared" si="97"/>
        <v>#N/A</v>
      </c>
      <c r="J3119" t="s">
        <v>202</v>
      </c>
      <c r="K3119" t="s">
        <v>371</v>
      </c>
      <c r="L3119" t="s">
        <v>204</v>
      </c>
      <c r="M3119" t="s">
        <v>199</v>
      </c>
    </row>
    <row r="3120" spans="1:13" x14ac:dyDescent="0.25">
      <c r="A3120" t="s">
        <v>6481</v>
      </c>
      <c r="B3120" t="s">
        <v>6911</v>
      </c>
      <c r="C3120" t="s">
        <v>6912</v>
      </c>
      <c r="E3120">
        <v>0.95</v>
      </c>
      <c r="F3120" s="156" t="e">
        <v>#N/A</v>
      </c>
      <c r="G3120" s="157" t="e">
        <v>#N/A</v>
      </c>
      <c r="H3120" s="158" t="e">
        <f t="shared" si="96"/>
        <v>#DIV/0!</v>
      </c>
      <c r="I3120" s="157" t="e">
        <f t="shared" si="97"/>
        <v>#N/A</v>
      </c>
      <c r="J3120" t="e">
        <v>#N/A</v>
      </c>
      <c r="K3120" t="s">
        <v>203</v>
      </c>
      <c r="L3120" t="s">
        <v>204</v>
      </c>
      <c r="M3120" t="s">
        <v>199</v>
      </c>
    </row>
    <row r="3121" spans="1:13" x14ac:dyDescent="0.25">
      <c r="A3121" t="s">
        <v>6481</v>
      </c>
      <c r="B3121" t="s">
        <v>6913</v>
      </c>
      <c r="C3121" t="s">
        <v>6914</v>
      </c>
      <c r="E3121">
        <v>1.1499999999999999</v>
      </c>
      <c r="F3121" s="156" t="e">
        <v>#N/A</v>
      </c>
      <c r="G3121" s="157" t="e">
        <v>#N/A</v>
      </c>
      <c r="H3121" s="158" t="e">
        <f t="shared" si="96"/>
        <v>#DIV/0!</v>
      </c>
      <c r="I3121" s="157" t="e">
        <f t="shared" si="97"/>
        <v>#N/A</v>
      </c>
      <c r="J3121" t="s">
        <v>202</v>
      </c>
      <c r="K3121" t="s">
        <v>203</v>
      </c>
      <c r="L3121" t="s">
        <v>204</v>
      </c>
      <c r="M3121" t="s">
        <v>199</v>
      </c>
    </row>
    <row r="3122" spans="1:13" x14ac:dyDescent="0.25">
      <c r="A3122" t="s">
        <v>6481</v>
      </c>
      <c r="B3122" t="s">
        <v>6915</v>
      </c>
      <c r="C3122" t="s">
        <v>6916</v>
      </c>
      <c r="E3122">
        <v>0.94</v>
      </c>
      <c r="F3122" s="156" t="e">
        <v>#N/A</v>
      </c>
      <c r="G3122" s="157" t="e">
        <v>#N/A</v>
      </c>
      <c r="H3122" s="158" t="e">
        <f t="shared" si="96"/>
        <v>#DIV/0!</v>
      </c>
      <c r="I3122" s="157" t="e">
        <f t="shared" si="97"/>
        <v>#N/A</v>
      </c>
      <c r="J3122" t="s">
        <v>202</v>
      </c>
      <c r="K3122" t="s">
        <v>276</v>
      </c>
      <c r="L3122" t="s">
        <v>204</v>
      </c>
      <c r="M3122" t="s">
        <v>199</v>
      </c>
    </row>
    <row r="3123" spans="1:13" x14ac:dyDescent="0.25">
      <c r="A3123" t="s">
        <v>6481</v>
      </c>
      <c r="B3123" t="s">
        <v>6917</v>
      </c>
      <c r="C3123" t="s">
        <v>6918</v>
      </c>
      <c r="E3123">
        <v>0.95</v>
      </c>
      <c r="F3123" s="156" t="e">
        <v>#N/A</v>
      </c>
      <c r="G3123" s="157" t="e">
        <v>#N/A</v>
      </c>
      <c r="H3123" s="158" t="e">
        <f t="shared" si="96"/>
        <v>#DIV/0!</v>
      </c>
      <c r="I3123" s="157" t="e">
        <f t="shared" si="97"/>
        <v>#N/A</v>
      </c>
      <c r="J3123" t="s">
        <v>202</v>
      </c>
      <c r="K3123" t="s">
        <v>371</v>
      </c>
      <c r="L3123" t="s">
        <v>204</v>
      </c>
      <c r="M3123" t="s">
        <v>199</v>
      </c>
    </row>
    <row r="3124" spans="1:13" x14ac:dyDescent="0.25">
      <c r="A3124" t="s">
        <v>6481</v>
      </c>
      <c r="B3124" t="s">
        <v>6919</v>
      </c>
      <c r="C3124" t="s">
        <v>6920</v>
      </c>
      <c r="E3124">
        <v>2.6</v>
      </c>
      <c r="F3124" s="156">
        <v>0.5</v>
      </c>
      <c r="G3124" s="157">
        <v>0</v>
      </c>
      <c r="H3124" s="158" t="e">
        <f t="shared" si="96"/>
        <v>#DIV/0!</v>
      </c>
      <c r="I3124" s="157">
        <f t="shared" si="97"/>
        <v>5.2</v>
      </c>
      <c r="J3124" t="s">
        <v>202</v>
      </c>
      <c r="K3124" t="s">
        <v>208</v>
      </c>
      <c r="L3124" t="s">
        <v>204</v>
      </c>
      <c r="M3124" t="s">
        <v>199</v>
      </c>
    </row>
    <row r="3125" spans="1:13" x14ac:dyDescent="0.25">
      <c r="A3125" t="s">
        <v>6481</v>
      </c>
      <c r="B3125" t="s">
        <v>6921</v>
      </c>
      <c r="C3125" t="s">
        <v>6922</v>
      </c>
      <c r="E3125">
        <v>2.7</v>
      </c>
      <c r="F3125" s="156">
        <v>1</v>
      </c>
      <c r="G3125" s="157">
        <v>0</v>
      </c>
      <c r="H3125" s="158" t="e">
        <f t="shared" si="96"/>
        <v>#DIV/0!</v>
      </c>
      <c r="I3125" s="157">
        <f t="shared" si="97"/>
        <v>2.7</v>
      </c>
      <c r="J3125" t="s">
        <v>202</v>
      </c>
      <c r="K3125" t="s">
        <v>208</v>
      </c>
      <c r="L3125" t="s">
        <v>204</v>
      </c>
      <c r="M3125" t="s">
        <v>199</v>
      </c>
    </row>
    <row r="3126" spans="1:13" x14ac:dyDescent="0.25">
      <c r="A3126" t="s">
        <v>6481</v>
      </c>
      <c r="B3126" t="s">
        <v>6923</v>
      </c>
      <c r="C3126" t="s">
        <v>6924</v>
      </c>
      <c r="E3126">
        <v>1.35</v>
      </c>
      <c r="F3126" s="156">
        <v>1</v>
      </c>
      <c r="G3126" s="157">
        <v>0</v>
      </c>
      <c r="H3126" s="158" t="e">
        <f t="shared" si="96"/>
        <v>#DIV/0!</v>
      </c>
      <c r="I3126" s="157">
        <f t="shared" si="97"/>
        <v>1.35</v>
      </c>
      <c r="J3126" t="s">
        <v>202</v>
      </c>
      <c r="K3126" t="s">
        <v>244</v>
      </c>
      <c r="L3126" t="s">
        <v>204</v>
      </c>
      <c r="M3126" t="s">
        <v>199</v>
      </c>
    </row>
    <row r="3127" spans="1:13" x14ac:dyDescent="0.25">
      <c r="A3127" t="s">
        <v>6481</v>
      </c>
      <c r="B3127" t="s">
        <v>6925</v>
      </c>
      <c r="C3127" t="s">
        <v>6926</v>
      </c>
      <c r="E3127">
        <v>1.75</v>
      </c>
      <c r="F3127" s="156">
        <v>1</v>
      </c>
      <c r="G3127" s="157">
        <v>0</v>
      </c>
      <c r="H3127" s="158" t="e">
        <f t="shared" si="96"/>
        <v>#DIV/0!</v>
      </c>
      <c r="I3127" s="157">
        <f t="shared" si="97"/>
        <v>1.75</v>
      </c>
      <c r="J3127" t="s">
        <v>202</v>
      </c>
      <c r="K3127" t="s">
        <v>371</v>
      </c>
      <c r="L3127" t="s">
        <v>204</v>
      </c>
      <c r="M3127" t="s">
        <v>199</v>
      </c>
    </row>
    <row r="3128" spans="1:13" x14ac:dyDescent="0.25">
      <c r="A3128" t="s">
        <v>6481</v>
      </c>
      <c r="B3128" t="s">
        <v>6927</v>
      </c>
      <c r="C3128" t="s">
        <v>6928</v>
      </c>
      <c r="E3128">
        <v>0.5</v>
      </c>
      <c r="F3128" s="156" t="e">
        <v>#N/A</v>
      </c>
      <c r="G3128" s="157" t="e">
        <v>#N/A</v>
      </c>
      <c r="H3128" s="158" t="e">
        <f t="shared" si="96"/>
        <v>#DIV/0!</v>
      </c>
      <c r="I3128" s="157" t="e">
        <f t="shared" si="97"/>
        <v>#N/A</v>
      </c>
      <c r="J3128" t="e">
        <v>#N/A</v>
      </c>
      <c r="K3128" t="s">
        <v>231</v>
      </c>
      <c r="L3128" t="s">
        <v>204</v>
      </c>
      <c r="M3128" t="s">
        <v>199</v>
      </c>
    </row>
    <row r="3129" spans="1:13" x14ac:dyDescent="0.25">
      <c r="A3129" t="s">
        <v>6481</v>
      </c>
      <c r="B3129" t="s">
        <v>6929</v>
      </c>
      <c r="C3129" t="s">
        <v>6930</v>
      </c>
      <c r="E3129">
        <v>2.5499999999999998</v>
      </c>
      <c r="F3129" s="156" t="e">
        <v>#N/A</v>
      </c>
      <c r="G3129" s="157" t="e">
        <v>#N/A</v>
      </c>
      <c r="H3129" s="158" t="e">
        <f t="shared" si="96"/>
        <v>#DIV/0!</v>
      </c>
      <c r="I3129" s="157" t="e">
        <f t="shared" si="97"/>
        <v>#N/A</v>
      </c>
      <c r="J3129" t="e">
        <v>#N/A</v>
      </c>
      <c r="K3129" t="e">
        <v>#N/A</v>
      </c>
      <c r="L3129" t="s">
        <v>204</v>
      </c>
      <c r="M3129" t="s">
        <v>199</v>
      </c>
    </row>
    <row r="3130" spans="1:13" x14ac:dyDescent="0.25">
      <c r="A3130" t="s">
        <v>6481</v>
      </c>
      <c r="B3130" t="s">
        <v>6931</v>
      </c>
      <c r="C3130" t="s">
        <v>6932</v>
      </c>
      <c r="E3130">
        <v>1.95</v>
      </c>
      <c r="F3130" s="156" t="e">
        <v>#N/A</v>
      </c>
      <c r="G3130" s="157" t="e">
        <v>#N/A</v>
      </c>
      <c r="H3130" s="158" t="e">
        <f t="shared" si="96"/>
        <v>#DIV/0!</v>
      </c>
      <c r="I3130" s="157" t="e">
        <f t="shared" si="97"/>
        <v>#N/A</v>
      </c>
      <c r="J3130" t="s">
        <v>202</v>
      </c>
      <c r="K3130" t="s">
        <v>421</v>
      </c>
      <c r="L3130" t="s">
        <v>204</v>
      </c>
      <c r="M3130" t="s">
        <v>199</v>
      </c>
    </row>
    <row r="3131" spans="1:13" x14ac:dyDescent="0.25">
      <c r="A3131" t="s">
        <v>6481</v>
      </c>
      <c r="B3131" t="s">
        <v>6933</v>
      </c>
      <c r="C3131" t="s">
        <v>6934</v>
      </c>
      <c r="E3131">
        <v>0.6</v>
      </c>
      <c r="F3131" s="156" t="e">
        <v>#N/A</v>
      </c>
      <c r="G3131" s="157" t="e">
        <v>#N/A</v>
      </c>
      <c r="H3131" s="158" t="e">
        <f t="shared" si="96"/>
        <v>#DIV/0!</v>
      </c>
      <c r="I3131" s="157" t="e">
        <f t="shared" si="97"/>
        <v>#N/A</v>
      </c>
      <c r="J3131" t="e">
        <v>#N/A</v>
      </c>
      <c r="K3131" t="e">
        <v>#N/A</v>
      </c>
      <c r="L3131" t="s">
        <v>204</v>
      </c>
      <c r="M3131" t="s">
        <v>199</v>
      </c>
    </row>
    <row r="3132" spans="1:13" x14ac:dyDescent="0.25">
      <c r="A3132" t="s">
        <v>6481</v>
      </c>
      <c r="B3132" t="s">
        <v>6935</v>
      </c>
      <c r="C3132" t="s">
        <v>6936</v>
      </c>
      <c r="E3132">
        <v>0.24</v>
      </c>
      <c r="F3132" s="156" t="e">
        <v>#N/A</v>
      </c>
      <c r="G3132" s="157" t="e">
        <v>#N/A</v>
      </c>
      <c r="H3132" s="158" t="e">
        <f t="shared" si="96"/>
        <v>#DIV/0!</v>
      </c>
      <c r="I3132" s="157" t="e">
        <f t="shared" si="97"/>
        <v>#N/A</v>
      </c>
      <c r="J3132" t="e">
        <v>#N/A</v>
      </c>
      <c r="K3132" t="s">
        <v>231</v>
      </c>
      <c r="L3132" t="s">
        <v>204</v>
      </c>
      <c r="M3132" t="s">
        <v>199</v>
      </c>
    </row>
    <row r="3133" spans="1:13" x14ac:dyDescent="0.25">
      <c r="A3133" t="s">
        <v>6481</v>
      </c>
      <c r="B3133" t="s">
        <v>6937</v>
      </c>
      <c r="C3133" t="s">
        <v>6938</v>
      </c>
      <c r="E3133">
        <v>1.25</v>
      </c>
      <c r="F3133" s="156" t="e">
        <v>#N/A</v>
      </c>
      <c r="G3133" s="157" t="e">
        <v>#N/A</v>
      </c>
      <c r="H3133" s="158" t="e">
        <f t="shared" si="96"/>
        <v>#DIV/0!</v>
      </c>
      <c r="I3133" s="157" t="e">
        <f t="shared" si="97"/>
        <v>#N/A</v>
      </c>
      <c r="J3133" t="e">
        <v>#N/A</v>
      </c>
      <c r="K3133" t="s">
        <v>231</v>
      </c>
      <c r="L3133" t="s">
        <v>204</v>
      </c>
      <c r="M3133" t="s">
        <v>199</v>
      </c>
    </row>
    <row r="3134" spans="1:13" x14ac:dyDescent="0.25">
      <c r="A3134" t="s">
        <v>6481</v>
      </c>
      <c r="B3134" t="s">
        <v>6939</v>
      </c>
      <c r="C3134" t="s">
        <v>6940</v>
      </c>
      <c r="E3134">
        <v>1.25</v>
      </c>
      <c r="F3134" s="156" t="e">
        <v>#N/A</v>
      </c>
      <c r="G3134" s="157" t="e">
        <v>#N/A</v>
      </c>
      <c r="H3134" s="158" t="e">
        <f t="shared" si="96"/>
        <v>#DIV/0!</v>
      </c>
      <c r="I3134" s="157" t="e">
        <f t="shared" si="97"/>
        <v>#N/A</v>
      </c>
      <c r="J3134" t="s">
        <v>202</v>
      </c>
      <c r="K3134" t="s">
        <v>371</v>
      </c>
      <c r="L3134" t="s">
        <v>204</v>
      </c>
      <c r="M3134" t="s">
        <v>199</v>
      </c>
    </row>
    <row r="3135" spans="1:13" x14ac:dyDescent="0.25">
      <c r="A3135" t="s">
        <v>6481</v>
      </c>
      <c r="B3135" t="s">
        <v>6941</v>
      </c>
      <c r="C3135" t="s">
        <v>6942</v>
      </c>
      <c r="E3135">
        <v>1.55</v>
      </c>
      <c r="F3135" s="156" t="e">
        <v>#N/A</v>
      </c>
      <c r="G3135" s="157" t="e">
        <v>#N/A</v>
      </c>
      <c r="H3135" s="158" t="e">
        <f t="shared" si="96"/>
        <v>#DIV/0!</v>
      </c>
      <c r="I3135" s="157" t="e">
        <f t="shared" si="97"/>
        <v>#N/A</v>
      </c>
      <c r="J3135" t="e">
        <v>#N/A</v>
      </c>
      <c r="K3135" t="s">
        <v>371</v>
      </c>
      <c r="L3135" t="s">
        <v>204</v>
      </c>
      <c r="M3135" t="s">
        <v>199</v>
      </c>
    </row>
    <row r="3136" spans="1:13" x14ac:dyDescent="0.25">
      <c r="A3136" t="s">
        <v>6481</v>
      </c>
      <c r="B3136" t="s">
        <v>6943</v>
      </c>
      <c r="C3136" t="s">
        <v>6944</v>
      </c>
      <c r="E3136">
        <v>0.24</v>
      </c>
      <c r="F3136" s="156" t="e">
        <v>#N/A</v>
      </c>
      <c r="G3136" s="157" t="e">
        <v>#N/A</v>
      </c>
      <c r="H3136" s="158" t="e">
        <f t="shared" si="96"/>
        <v>#DIV/0!</v>
      </c>
      <c r="I3136" s="157" t="e">
        <f t="shared" si="97"/>
        <v>#N/A</v>
      </c>
      <c r="J3136" t="e">
        <v>#N/A</v>
      </c>
      <c r="K3136" t="s">
        <v>197</v>
      </c>
      <c r="L3136" t="s">
        <v>6945</v>
      </c>
      <c r="M3136" t="s">
        <v>199</v>
      </c>
    </row>
    <row r="3137" spans="1:13" x14ac:dyDescent="0.25">
      <c r="A3137" t="s">
        <v>6481</v>
      </c>
      <c r="B3137" t="s">
        <v>6946</v>
      </c>
      <c r="C3137" t="s">
        <v>6947</v>
      </c>
      <c r="E3137">
        <v>0.24</v>
      </c>
      <c r="F3137" s="156" t="e">
        <v>#N/A</v>
      </c>
      <c r="G3137" s="157" t="e">
        <v>#N/A</v>
      </c>
      <c r="H3137" s="158" t="e">
        <f t="shared" si="96"/>
        <v>#DIV/0!</v>
      </c>
      <c r="I3137" s="157" t="e">
        <f t="shared" si="97"/>
        <v>#N/A</v>
      </c>
      <c r="J3137" t="s">
        <v>202</v>
      </c>
      <c r="K3137" t="s">
        <v>197</v>
      </c>
      <c r="L3137" t="s">
        <v>204</v>
      </c>
      <c r="M3137" t="s">
        <v>199</v>
      </c>
    </row>
    <row r="3138" spans="1:13" x14ac:dyDescent="0.25">
      <c r="A3138" t="s">
        <v>6481</v>
      </c>
      <c r="B3138" t="s">
        <v>6948</v>
      </c>
      <c r="C3138" t="s">
        <v>6949</v>
      </c>
      <c r="E3138">
        <v>0.23</v>
      </c>
      <c r="F3138" s="156" t="e">
        <v>#N/A</v>
      </c>
      <c r="G3138" s="157" t="e">
        <v>#N/A</v>
      </c>
      <c r="H3138" s="158" t="e">
        <f t="shared" si="96"/>
        <v>#DIV/0!</v>
      </c>
      <c r="I3138" s="157" t="e">
        <f t="shared" si="97"/>
        <v>#N/A</v>
      </c>
      <c r="J3138" t="e">
        <v>#N/A</v>
      </c>
      <c r="K3138" t="s">
        <v>197</v>
      </c>
      <c r="L3138" t="s">
        <v>204</v>
      </c>
      <c r="M3138" t="s">
        <v>199</v>
      </c>
    </row>
    <row r="3139" spans="1:13" x14ac:dyDescent="0.25">
      <c r="A3139" t="s">
        <v>6481</v>
      </c>
      <c r="B3139" t="s">
        <v>6950</v>
      </c>
      <c r="C3139" t="s">
        <v>6951</v>
      </c>
      <c r="E3139">
        <v>0.21</v>
      </c>
      <c r="F3139" s="156" t="e">
        <v>#N/A</v>
      </c>
      <c r="G3139" s="157" t="e">
        <v>#N/A</v>
      </c>
      <c r="H3139" s="158" t="e">
        <f t="shared" ref="H3139:H3202" si="98">(D3139-E3139)/D3139</f>
        <v>#DIV/0!</v>
      </c>
      <c r="I3139" s="157" t="e">
        <f t="shared" ref="I3139:I3202" si="99">E3139/F3139</f>
        <v>#N/A</v>
      </c>
      <c r="J3139" t="e">
        <v>#N/A</v>
      </c>
      <c r="K3139" t="s">
        <v>197</v>
      </c>
      <c r="L3139" t="s">
        <v>204</v>
      </c>
      <c r="M3139" t="s">
        <v>199</v>
      </c>
    </row>
    <row r="3140" spans="1:13" x14ac:dyDescent="0.25">
      <c r="A3140" t="s">
        <v>6481</v>
      </c>
      <c r="B3140" t="s">
        <v>6952</v>
      </c>
      <c r="C3140" t="s">
        <v>6953</v>
      </c>
      <c r="E3140">
        <v>0.27</v>
      </c>
      <c r="F3140" s="156" t="e">
        <v>#N/A</v>
      </c>
      <c r="G3140" s="157" t="e">
        <v>#N/A</v>
      </c>
      <c r="H3140" s="158" t="e">
        <f t="shared" si="98"/>
        <v>#DIV/0!</v>
      </c>
      <c r="I3140" s="157" t="e">
        <f t="shared" si="99"/>
        <v>#N/A</v>
      </c>
      <c r="J3140" t="e">
        <v>#N/A</v>
      </c>
      <c r="K3140" t="s">
        <v>197</v>
      </c>
      <c r="L3140" t="s">
        <v>204</v>
      </c>
      <c r="M3140" t="s">
        <v>199</v>
      </c>
    </row>
    <row r="3141" spans="1:13" x14ac:dyDescent="0.25">
      <c r="A3141" t="s">
        <v>6481</v>
      </c>
      <c r="B3141" t="s">
        <v>6954</v>
      </c>
      <c r="C3141" t="s">
        <v>6955</v>
      </c>
      <c r="E3141">
        <v>1.05</v>
      </c>
      <c r="F3141" s="156">
        <v>1</v>
      </c>
      <c r="G3141" s="157">
        <v>0</v>
      </c>
      <c r="H3141" s="158" t="e">
        <f t="shared" si="98"/>
        <v>#DIV/0!</v>
      </c>
      <c r="I3141" s="157">
        <f t="shared" si="99"/>
        <v>1.05</v>
      </c>
      <c r="J3141" t="s">
        <v>202</v>
      </c>
      <c r="K3141" t="s">
        <v>203</v>
      </c>
      <c r="L3141" t="s">
        <v>204</v>
      </c>
      <c r="M3141" t="s">
        <v>199</v>
      </c>
    </row>
    <row r="3142" spans="1:13" x14ac:dyDescent="0.25">
      <c r="A3142" t="s">
        <v>6481</v>
      </c>
      <c r="B3142" t="s">
        <v>6956</v>
      </c>
      <c r="C3142" t="s">
        <v>6957</v>
      </c>
      <c r="E3142">
        <v>1.3</v>
      </c>
      <c r="F3142" s="156">
        <v>1</v>
      </c>
      <c r="G3142" s="157">
        <v>0</v>
      </c>
      <c r="H3142" s="158" t="e">
        <f t="shared" si="98"/>
        <v>#DIV/0!</v>
      </c>
      <c r="I3142" s="157">
        <f t="shared" si="99"/>
        <v>1.3</v>
      </c>
      <c r="J3142" t="s">
        <v>202</v>
      </c>
      <c r="K3142" t="s">
        <v>208</v>
      </c>
      <c r="L3142" t="s">
        <v>204</v>
      </c>
      <c r="M3142" t="s">
        <v>199</v>
      </c>
    </row>
    <row r="3143" spans="1:13" x14ac:dyDescent="0.25">
      <c r="A3143" t="s">
        <v>6481</v>
      </c>
      <c r="B3143" t="s">
        <v>6958</v>
      </c>
      <c r="C3143" t="s">
        <v>6959</v>
      </c>
      <c r="E3143">
        <v>0.63</v>
      </c>
      <c r="F3143" s="156" t="e">
        <v>#N/A</v>
      </c>
      <c r="G3143" s="157" t="e">
        <v>#N/A</v>
      </c>
      <c r="H3143" s="158" t="e">
        <f t="shared" si="98"/>
        <v>#DIV/0!</v>
      </c>
      <c r="I3143" s="157" t="e">
        <f t="shared" si="99"/>
        <v>#N/A</v>
      </c>
      <c r="J3143" t="s">
        <v>202</v>
      </c>
      <c r="K3143" t="s">
        <v>197</v>
      </c>
      <c r="L3143" t="s">
        <v>204</v>
      </c>
      <c r="M3143" t="s">
        <v>199</v>
      </c>
    </row>
    <row r="3144" spans="1:13" x14ac:dyDescent="0.25">
      <c r="A3144" t="s">
        <v>6481</v>
      </c>
      <c r="B3144" t="s">
        <v>6960</v>
      </c>
      <c r="C3144" t="s">
        <v>6961</v>
      </c>
      <c r="E3144">
        <v>0.85</v>
      </c>
      <c r="F3144" s="156" t="e">
        <v>#N/A</v>
      </c>
      <c r="G3144" s="157" t="e">
        <v>#N/A</v>
      </c>
      <c r="H3144" s="158" t="e">
        <f t="shared" si="98"/>
        <v>#DIV/0!</v>
      </c>
      <c r="I3144" s="157" t="e">
        <f t="shared" si="99"/>
        <v>#N/A</v>
      </c>
      <c r="J3144" t="e">
        <v>#N/A</v>
      </c>
      <c r="K3144" t="s">
        <v>197</v>
      </c>
      <c r="L3144" t="s">
        <v>204</v>
      </c>
      <c r="M3144" t="s">
        <v>199</v>
      </c>
    </row>
    <row r="3145" spans="1:13" x14ac:dyDescent="0.25">
      <c r="A3145" t="s">
        <v>6481</v>
      </c>
      <c r="B3145" t="s">
        <v>6962</v>
      </c>
      <c r="C3145" t="s">
        <v>6963</v>
      </c>
      <c r="E3145">
        <v>1.2</v>
      </c>
      <c r="F3145" s="156">
        <v>1</v>
      </c>
      <c r="G3145" s="157">
        <v>0</v>
      </c>
      <c r="H3145" s="158" t="e">
        <f t="shared" si="98"/>
        <v>#DIV/0!</v>
      </c>
      <c r="I3145" s="157">
        <f t="shared" si="99"/>
        <v>1.2</v>
      </c>
      <c r="J3145" t="s">
        <v>202</v>
      </c>
      <c r="K3145" t="s">
        <v>203</v>
      </c>
      <c r="L3145" t="s">
        <v>204</v>
      </c>
      <c r="M3145" t="s">
        <v>199</v>
      </c>
    </row>
    <row r="3146" spans="1:13" x14ac:dyDescent="0.25">
      <c r="A3146" t="s">
        <v>6481</v>
      </c>
      <c r="B3146" t="s">
        <v>6964</v>
      </c>
      <c r="C3146" t="s">
        <v>6965</v>
      </c>
      <c r="E3146">
        <v>0.95</v>
      </c>
      <c r="F3146" s="156">
        <v>1</v>
      </c>
      <c r="G3146" s="157">
        <v>0</v>
      </c>
      <c r="H3146" s="158" t="e">
        <f t="shared" si="98"/>
        <v>#DIV/0!</v>
      </c>
      <c r="I3146" s="157">
        <f t="shared" si="99"/>
        <v>0.95</v>
      </c>
      <c r="J3146" t="s">
        <v>202</v>
      </c>
      <c r="K3146" t="s">
        <v>371</v>
      </c>
      <c r="L3146" t="s">
        <v>204</v>
      </c>
      <c r="M3146" t="s">
        <v>199</v>
      </c>
    </row>
    <row r="3147" spans="1:13" x14ac:dyDescent="0.25">
      <c r="A3147" t="s">
        <v>6481</v>
      </c>
      <c r="B3147" t="s">
        <v>6966</v>
      </c>
      <c r="C3147" t="s">
        <v>6967</v>
      </c>
      <c r="E3147">
        <v>1.25</v>
      </c>
      <c r="F3147" s="156">
        <v>1</v>
      </c>
      <c r="G3147" s="157">
        <v>0</v>
      </c>
      <c r="H3147" s="158" t="e">
        <f t="shared" si="98"/>
        <v>#DIV/0!</v>
      </c>
      <c r="I3147" s="157">
        <f t="shared" si="99"/>
        <v>1.25</v>
      </c>
      <c r="J3147" t="s">
        <v>202</v>
      </c>
      <c r="K3147" t="s">
        <v>203</v>
      </c>
      <c r="L3147" t="s">
        <v>204</v>
      </c>
      <c r="M3147" t="s">
        <v>199</v>
      </c>
    </row>
    <row r="3148" spans="1:13" x14ac:dyDescent="0.25">
      <c r="A3148" t="s">
        <v>6481</v>
      </c>
      <c r="B3148" t="s">
        <v>6968</v>
      </c>
      <c r="C3148" t="s">
        <v>6969</v>
      </c>
      <c r="E3148">
        <v>11.65</v>
      </c>
      <c r="F3148" s="156" t="e">
        <v>#N/A</v>
      </c>
      <c r="G3148" s="157" t="e">
        <v>#N/A</v>
      </c>
      <c r="H3148" s="158" t="e">
        <f t="shared" si="98"/>
        <v>#DIV/0!</v>
      </c>
      <c r="I3148" s="157" t="e">
        <f t="shared" si="99"/>
        <v>#N/A</v>
      </c>
      <c r="J3148" t="s">
        <v>202</v>
      </c>
      <c r="K3148" t="s">
        <v>371</v>
      </c>
      <c r="L3148" t="s">
        <v>204</v>
      </c>
      <c r="M3148" t="s">
        <v>199</v>
      </c>
    </row>
    <row r="3149" spans="1:13" x14ac:dyDescent="0.25">
      <c r="A3149" t="s">
        <v>6481</v>
      </c>
      <c r="B3149" t="s">
        <v>6970</v>
      </c>
      <c r="C3149" t="s">
        <v>6971</v>
      </c>
      <c r="E3149">
        <v>0.53</v>
      </c>
      <c r="F3149" s="156" t="e">
        <v>#N/A</v>
      </c>
      <c r="G3149" s="157" t="e">
        <v>#N/A</v>
      </c>
      <c r="H3149" s="158" t="e">
        <f t="shared" si="98"/>
        <v>#DIV/0!</v>
      </c>
      <c r="I3149" s="157" t="e">
        <f t="shared" si="99"/>
        <v>#N/A</v>
      </c>
      <c r="J3149" t="e">
        <v>#N/A</v>
      </c>
      <c r="K3149" t="s">
        <v>197</v>
      </c>
      <c r="L3149" t="s">
        <v>6972</v>
      </c>
      <c r="M3149" t="s">
        <v>199</v>
      </c>
    </row>
    <row r="3150" spans="1:13" x14ac:dyDescent="0.25">
      <c r="A3150" t="s">
        <v>6481</v>
      </c>
      <c r="B3150" t="s">
        <v>6973</v>
      </c>
      <c r="C3150" t="s">
        <v>6974</v>
      </c>
      <c r="E3150">
        <v>0.45</v>
      </c>
      <c r="F3150" s="156" t="e">
        <v>#N/A</v>
      </c>
      <c r="G3150" s="157" t="e">
        <v>#N/A</v>
      </c>
      <c r="H3150" s="158" t="e">
        <f t="shared" si="98"/>
        <v>#DIV/0!</v>
      </c>
      <c r="I3150" s="157" t="e">
        <f t="shared" si="99"/>
        <v>#N/A</v>
      </c>
      <c r="J3150" t="s">
        <v>202</v>
      </c>
      <c r="K3150" t="s">
        <v>208</v>
      </c>
      <c r="L3150" t="s">
        <v>204</v>
      </c>
      <c r="M3150" t="s">
        <v>199</v>
      </c>
    </row>
    <row r="3151" spans="1:13" x14ac:dyDescent="0.25">
      <c r="A3151" t="s">
        <v>6481</v>
      </c>
      <c r="B3151" t="s">
        <v>6975</v>
      </c>
      <c r="C3151" t="s">
        <v>6976</v>
      </c>
      <c r="E3151">
        <v>0.6</v>
      </c>
      <c r="F3151" s="156" t="e">
        <v>#N/A</v>
      </c>
      <c r="G3151" s="157" t="e">
        <v>#N/A</v>
      </c>
      <c r="H3151" s="158" t="e">
        <f t="shared" si="98"/>
        <v>#DIV/0!</v>
      </c>
      <c r="I3151" s="157" t="e">
        <f t="shared" si="99"/>
        <v>#N/A</v>
      </c>
      <c r="J3151" t="e">
        <v>#N/A</v>
      </c>
      <c r="K3151" t="s">
        <v>231</v>
      </c>
      <c r="L3151" t="s">
        <v>204</v>
      </c>
      <c r="M3151" t="s">
        <v>199</v>
      </c>
    </row>
    <row r="3152" spans="1:13" x14ac:dyDescent="0.25">
      <c r="A3152" t="s">
        <v>6481</v>
      </c>
      <c r="B3152" t="s">
        <v>6977</v>
      </c>
      <c r="C3152" t="s">
        <v>6978</v>
      </c>
      <c r="E3152">
        <v>0.69</v>
      </c>
      <c r="F3152" s="156">
        <v>7.0000000000000007E-2</v>
      </c>
      <c r="G3152" s="157">
        <v>0</v>
      </c>
      <c r="H3152" s="158" t="e">
        <f t="shared" si="98"/>
        <v>#DIV/0!</v>
      </c>
      <c r="I3152" s="157">
        <f t="shared" si="99"/>
        <v>9.8571428571428559</v>
      </c>
      <c r="J3152" t="s">
        <v>202</v>
      </c>
      <c r="K3152" t="s">
        <v>208</v>
      </c>
      <c r="L3152" t="s">
        <v>204</v>
      </c>
      <c r="M3152" t="s">
        <v>199</v>
      </c>
    </row>
    <row r="3153" spans="1:13" x14ac:dyDescent="0.25">
      <c r="A3153" t="s">
        <v>6481</v>
      </c>
      <c r="B3153" t="s">
        <v>6979</v>
      </c>
      <c r="C3153" t="s">
        <v>6980</v>
      </c>
      <c r="E3153">
        <v>1.95</v>
      </c>
      <c r="F3153" s="156" t="e">
        <v>#N/A</v>
      </c>
      <c r="G3153" s="157" t="e">
        <v>#N/A</v>
      </c>
      <c r="H3153" s="158" t="e">
        <f t="shared" si="98"/>
        <v>#DIV/0!</v>
      </c>
      <c r="I3153" s="157" t="e">
        <f t="shared" si="99"/>
        <v>#N/A</v>
      </c>
      <c r="J3153" t="e">
        <v>#N/A</v>
      </c>
      <c r="K3153" t="s">
        <v>197</v>
      </c>
      <c r="L3153" t="s">
        <v>204</v>
      </c>
      <c r="M3153" t="s">
        <v>199</v>
      </c>
    </row>
    <row r="3154" spans="1:13" x14ac:dyDescent="0.25">
      <c r="A3154" t="s">
        <v>6481</v>
      </c>
      <c r="B3154" t="s">
        <v>6981</v>
      </c>
      <c r="C3154" t="s">
        <v>6982</v>
      </c>
      <c r="E3154">
        <v>0.45</v>
      </c>
      <c r="F3154" s="156" t="e">
        <v>#N/A</v>
      </c>
      <c r="G3154" s="157" t="e">
        <v>#N/A</v>
      </c>
      <c r="H3154" s="158" t="e">
        <f t="shared" si="98"/>
        <v>#DIV/0!</v>
      </c>
      <c r="I3154" s="157" t="e">
        <f t="shared" si="99"/>
        <v>#N/A</v>
      </c>
      <c r="J3154" t="e">
        <v>#N/A</v>
      </c>
      <c r="K3154" t="s">
        <v>839</v>
      </c>
      <c r="L3154" t="s">
        <v>204</v>
      </c>
      <c r="M3154" t="s">
        <v>199</v>
      </c>
    </row>
    <row r="3155" spans="1:13" x14ac:dyDescent="0.25">
      <c r="A3155" t="s">
        <v>6481</v>
      </c>
      <c r="B3155" t="s">
        <v>6983</v>
      </c>
      <c r="C3155" t="s">
        <v>6984</v>
      </c>
      <c r="E3155">
        <v>3.65</v>
      </c>
      <c r="F3155" s="156" t="e">
        <v>#N/A</v>
      </c>
      <c r="G3155" s="157" t="e">
        <v>#N/A</v>
      </c>
      <c r="H3155" s="158" t="e">
        <f t="shared" si="98"/>
        <v>#DIV/0!</v>
      </c>
      <c r="I3155" s="157" t="e">
        <f t="shared" si="99"/>
        <v>#N/A</v>
      </c>
      <c r="J3155" t="s">
        <v>202</v>
      </c>
      <c r="K3155" t="s">
        <v>753</v>
      </c>
      <c r="L3155" t="s">
        <v>204</v>
      </c>
      <c r="M3155" t="s">
        <v>199</v>
      </c>
    </row>
    <row r="3156" spans="1:13" x14ac:dyDescent="0.25">
      <c r="A3156" t="s">
        <v>6481</v>
      </c>
      <c r="B3156" t="s">
        <v>6985</v>
      </c>
      <c r="C3156" t="s">
        <v>6986</v>
      </c>
      <c r="E3156">
        <v>6.95</v>
      </c>
      <c r="F3156" s="156" t="e">
        <v>#N/A</v>
      </c>
      <c r="G3156" s="157" t="e">
        <v>#N/A</v>
      </c>
      <c r="H3156" s="158" t="e">
        <f t="shared" si="98"/>
        <v>#DIV/0!</v>
      </c>
      <c r="I3156" s="157" t="e">
        <f t="shared" si="99"/>
        <v>#N/A</v>
      </c>
      <c r="J3156" t="s">
        <v>202</v>
      </c>
      <c r="K3156" t="s">
        <v>2070</v>
      </c>
      <c r="L3156" t="s">
        <v>204</v>
      </c>
      <c r="M3156" t="s">
        <v>199</v>
      </c>
    </row>
    <row r="3157" spans="1:13" x14ac:dyDescent="0.25">
      <c r="A3157" t="s">
        <v>6481</v>
      </c>
      <c r="B3157" t="s">
        <v>6987</v>
      </c>
      <c r="C3157" t="s">
        <v>6988</v>
      </c>
      <c r="E3157">
        <v>5.0999999999999996</v>
      </c>
      <c r="F3157" s="156" t="e">
        <v>#N/A</v>
      </c>
      <c r="G3157" s="157" t="e">
        <v>#N/A</v>
      </c>
      <c r="H3157" s="158" t="e">
        <f t="shared" si="98"/>
        <v>#DIV/0!</v>
      </c>
      <c r="I3157" s="157" t="e">
        <f t="shared" si="99"/>
        <v>#N/A</v>
      </c>
      <c r="J3157" t="s">
        <v>202</v>
      </c>
      <c r="K3157" t="s">
        <v>203</v>
      </c>
      <c r="L3157" t="s">
        <v>204</v>
      </c>
      <c r="M3157" t="s">
        <v>199</v>
      </c>
    </row>
    <row r="3158" spans="1:13" x14ac:dyDescent="0.25">
      <c r="A3158" t="s">
        <v>6481</v>
      </c>
      <c r="B3158" t="s">
        <v>6989</v>
      </c>
      <c r="C3158" t="s">
        <v>6990</v>
      </c>
      <c r="E3158">
        <v>1.95</v>
      </c>
      <c r="F3158" s="156" t="e">
        <v>#N/A</v>
      </c>
      <c r="G3158" s="157" t="e">
        <v>#N/A</v>
      </c>
      <c r="H3158" s="158" t="e">
        <f t="shared" si="98"/>
        <v>#DIV/0!</v>
      </c>
      <c r="I3158" s="157" t="e">
        <f t="shared" si="99"/>
        <v>#N/A</v>
      </c>
      <c r="J3158" t="s">
        <v>202</v>
      </c>
      <c r="K3158" t="s">
        <v>2070</v>
      </c>
      <c r="L3158" t="s">
        <v>204</v>
      </c>
      <c r="M3158" t="s">
        <v>199</v>
      </c>
    </row>
    <row r="3159" spans="1:13" x14ac:dyDescent="0.25">
      <c r="A3159" t="s">
        <v>6481</v>
      </c>
      <c r="B3159" t="s">
        <v>6991</v>
      </c>
      <c r="C3159" t="s">
        <v>6992</v>
      </c>
      <c r="E3159">
        <v>3.35</v>
      </c>
      <c r="F3159" s="156" t="e">
        <v>#N/A</v>
      </c>
      <c r="G3159" s="157" t="e">
        <v>#N/A</v>
      </c>
      <c r="H3159" s="158" t="e">
        <f t="shared" si="98"/>
        <v>#DIV/0!</v>
      </c>
      <c r="I3159" s="157" t="e">
        <f t="shared" si="99"/>
        <v>#N/A</v>
      </c>
      <c r="J3159" t="s">
        <v>202</v>
      </c>
      <c r="K3159" t="s">
        <v>203</v>
      </c>
      <c r="L3159" t="s">
        <v>204</v>
      </c>
      <c r="M3159" t="s">
        <v>199</v>
      </c>
    </row>
    <row r="3160" spans="1:13" x14ac:dyDescent="0.25">
      <c r="A3160" t="s">
        <v>6481</v>
      </c>
      <c r="B3160" t="s">
        <v>6993</v>
      </c>
      <c r="C3160" t="s">
        <v>6994</v>
      </c>
      <c r="E3160">
        <v>0.9</v>
      </c>
      <c r="F3160" s="156" t="e">
        <v>#N/A</v>
      </c>
      <c r="G3160" s="157" t="e">
        <v>#N/A</v>
      </c>
      <c r="H3160" s="158" t="e">
        <f t="shared" si="98"/>
        <v>#DIV/0!</v>
      </c>
      <c r="I3160" s="157" t="e">
        <f t="shared" si="99"/>
        <v>#N/A</v>
      </c>
      <c r="J3160" t="e">
        <v>#N/A</v>
      </c>
      <c r="K3160" t="s">
        <v>197</v>
      </c>
      <c r="L3160" t="s">
        <v>6945</v>
      </c>
      <c r="M3160" t="s">
        <v>199</v>
      </c>
    </row>
    <row r="3161" spans="1:13" x14ac:dyDescent="0.25">
      <c r="A3161" t="s">
        <v>6481</v>
      </c>
      <c r="B3161" t="s">
        <v>6995</v>
      </c>
      <c r="C3161" t="s">
        <v>6996</v>
      </c>
      <c r="E3161">
        <v>3.9603999999999999</v>
      </c>
      <c r="F3161" s="156" t="e">
        <v>#N/A</v>
      </c>
      <c r="G3161" s="157" t="e">
        <v>#N/A</v>
      </c>
      <c r="H3161" s="158" t="e">
        <f t="shared" si="98"/>
        <v>#DIV/0!</v>
      </c>
      <c r="I3161" s="157" t="e">
        <f t="shared" si="99"/>
        <v>#N/A</v>
      </c>
      <c r="J3161" t="e">
        <v>#N/A</v>
      </c>
      <c r="K3161" t="s">
        <v>371</v>
      </c>
      <c r="L3161" t="s">
        <v>6997</v>
      </c>
      <c r="M3161" t="s">
        <v>199</v>
      </c>
    </row>
    <row r="3162" spans="1:13" x14ac:dyDescent="0.25">
      <c r="A3162" t="s">
        <v>6481</v>
      </c>
      <c r="B3162" t="s">
        <v>6998</v>
      </c>
      <c r="C3162" t="s">
        <v>6999</v>
      </c>
      <c r="E3162">
        <v>2.4975999999999998</v>
      </c>
      <c r="F3162" s="156" t="e">
        <v>#N/A</v>
      </c>
      <c r="G3162" s="157" t="e">
        <v>#N/A</v>
      </c>
      <c r="H3162" s="158" t="e">
        <f t="shared" si="98"/>
        <v>#DIV/0!</v>
      </c>
      <c r="I3162" s="157" t="e">
        <f t="shared" si="99"/>
        <v>#N/A</v>
      </c>
      <c r="J3162" t="e">
        <v>#N/A</v>
      </c>
      <c r="K3162" t="s">
        <v>371</v>
      </c>
      <c r="L3162" t="s">
        <v>6997</v>
      </c>
      <c r="M3162" t="s">
        <v>199</v>
      </c>
    </row>
    <row r="3163" spans="1:13" x14ac:dyDescent="0.25">
      <c r="A3163" t="s">
        <v>6481</v>
      </c>
      <c r="B3163" t="s">
        <v>7000</v>
      </c>
      <c r="C3163" t="s">
        <v>7001</v>
      </c>
      <c r="E3163">
        <v>0.75</v>
      </c>
      <c r="F3163" s="156" t="e">
        <v>#N/A</v>
      </c>
      <c r="G3163" s="157" t="e">
        <v>#N/A</v>
      </c>
      <c r="H3163" s="158" t="e">
        <f t="shared" si="98"/>
        <v>#DIV/0!</v>
      </c>
      <c r="I3163" s="157" t="e">
        <f t="shared" si="99"/>
        <v>#N/A</v>
      </c>
      <c r="J3163" t="e">
        <v>#N/A</v>
      </c>
      <c r="K3163" t="s">
        <v>203</v>
      </c>
      <c r="L3163" t="s">
        <v>204</v>
      </c>
      <c r="M3163" t="s">
        <v>199</v>
      </c>
    </row>
    <row r="3164" spans="1:13" x14ac:dyDescent="0.25">
      <c r="A3164" t="s">
        <v>6481</v>
      </c>
      <c r="B3164" t="s">
        <v>7002</v>
      </c>
      <c r="C3164" t="s">
        <v>7003</v>
      </c>
      <c r="E3164">
        <v>1.5</v>
      </c>
      <c r="F3164" s="156" t="e">
        <v>#N/A</v>
      </c>
      <c r="G3164" s="157" t="e">
        <v>#N/A</v>
      </c>
      <c r="H3164" s="158" t="e">
        <f t="shared" si="98"/>
        <v>#DIV/0!</v>
      </c>
      <c r="I3164" s="157" t="e">
        <f t="shared" si="99"/>
        <v>#N/A</v>
      </c>
      <c r="J3164" t="e">
        <v>#N/A</v>
      </c>
      <c r="K3164" t="s">
        <v>208</v>
      </c>
      <c r="L3164" t="s">
        <v>204</v>
      </c>
      <c r="M3164" t="s">
        <v>199</v>
      </c>
    </row>
    <row r="3165" spans="1:13" x14ac:dyDescent="0.25">
      <c r="A3165" t="s">
        <v>6481</v>
      </c>
      <c r="B3165" t="s">
        <v>7004</v>
      </c>
      <c r="C3165" t="s">
        <v>7005</v>
      </c>
      <c r="E3165">
        <v>1.35</v>
      </c>
      <c r="F3165" s="156" t="e">
        <v>#N/A</v>
      </c>
      <c r="G3165" s="157" t="e">
        <v>#N/A</v>
      </c>
      <c r="H3165" s="158" t="e">
        <f t="shared" si="98"/>
        <v>#DIV/0!</v>
      </c>
      <c r="I3165" s="157" t="e">
        <f t="shared" si="99"/>
        <v>#N/A</v>
      </c>
      <c r="J3165" t="e">
        <v>#N/A</v>
      </c>
      <c r="K3165" t="s">
        <v>244</v>
      </c>
      <c r="L3165" t="s">
        <v>204</v>
      </c>
      <c r="M3165" t="s">
        <v>199</v>
      </c>
    </row>
    <row r="3166" spans="1:13" x14ac:dyDescent="0.25">
      <c r="A3166" t="s">
        <v>6481</v>
      </c>
      <c r="B3166" t="s">
        <v>7006</v>
      </c>
      <c r="C3166" t="s">
        <v>7007</v>
      </c>
      <c r="E3166">
        <v>0.89</v>
      </c>
      <c r="F3166" s="156" t="e">
        <v>#N/A</v>
      </c>
      <c r="G3166" s="157" t="e">
        <v>#N/A</v>
      </c>
      <c r="H3166" s="158" t="e">
        <f t="shared" si="98"/>
        <v>#DIV/0!</v>
      </c>
      <c r="I3166" s="157" t="e">
        <f t="shared" si="99"/>
        <v>#N/A</v>
      </c>
      <c r="J3166" t="e">
        <v>#N/A</v>
      </c>
      <c r="K3166" t="e">
        <v>#N/A</v>
      </c>
      <c r="L3166" t="s">
        <v>7008</v>
      </c>
      <c r="M3166" t="s">
        <v>199</v>
      </c>
    </row>
    <row r="3167" spans="1:13" x14ac:dyDescent="0.25">
      <c r="A3167" t="s">
        <v>6481</v>
      </c>
      <c r="B3167" t="s">
        <v>7009</v>
      </c>
      <c r="C3167" t="s">
        <v>7010</v>
      </c>
      <c r="E3167">
        <v>0.24</v>
      </c>
      <c r="F3167" s="156" t="e">
        <v>#N/A</v>
      </c>
      <c r="G3167" s="157" t="e">
        <v>#N/A</v>
      </c>
      <c r="H3167" s="158" t="e">
        <f t="shared" si="98"/>
        <v>#DIV/0!</v>
      </c>
      <c r="I3167" s="157" t="e">
        <f t="shared" si="99"/>
        <v>#N/A</v>
      </c>
      <c r="J3167" t="s">
        <v>202</v>
      </c>
      <c r="K3167" t="s">
        <v>305</v>
      </c>
      <c r="L3167" t="s">
        <v>204</v>
      </c>
      <c r="M3167" t="s">
        <v>199</v>
      </c>
    </row>
    <row r="3168" spans="1:13" x14ac:dyDescent="0.25">
      <c r="A3168" t="s">
        <v>6481</v>
      </c>
      <c r="B3168" t="s">
        <v>7011</v>
      </c>
      <c r="C3168" t="s">
        <v>7012</v>
      </c>
      <c r="E3168">
        <v>3.9</v>
      </c>
      <c r="F3168" s="156" t="e">
        <v>#N/A</v>
      </c>
      <c r="G3168" s="157" t="e">
        <v>#N/A</v>
      </c>
      <c r="H3168" s="158" t="e">
        <f t="shared" si="98"/>
        <v>#DIV/0!</v>
      </c>
      <c r="I3168" s="157" t="e">
        <f t="shared" si="99"/>
        <v>#N/A</v>
      </c>
      <c r="J3168" t="e">
        <v>#N/A</v>
      </c>
      <c r="K3168" t="s">
        <v>197</v>
      </c>
      <c r="L3168" t="s">
        <v>204</v>
      </c>
      <c r="M3168" t="s">
        <v>199</v>
      </c>
    </row>
    <row r="3169" spans="1:13" x14ac:dyDescent="0.25">
      <c r="A3169" t="s">
        <v>6481</v>
      </c>
      <c r="B3169" t="s">
        <v>7013</v>
      </c>
      <c r="C3169" t="s">
        <v>7014</v>
      </c>
      <c r="E3169">
        <v>3.2</v>
      </c>
      <c r="F3169" s="156" t="e">
        <v>#N/A</v>
      </c>
      <c r="G3169" s="157" t="e">
        <v>#N/A</v>
      </c>
      <c r="H3169" s="158" t="e">
        <f t="shared" si="98"/>
        <v>#DIV/0!</v>
      </c>
      <c r="I3169" s="157" t="e">
        <f t="shared" si="99"/>
        <v>#N/A</v>
      </c>
      <c r="J3169" t="e">
        <v>#N/A</v>
      </c>
      <c r="K3169" t="e">
        <v>#N/A</v>
      </c>
      <c r="L3169" t="s">
        <v>204</v>
      </c>
      <c r="M3169" t="s">
        <v>199</v>
      </c>
    </row>
    <row r="3170" spans="1:13" x14ac:dyDescent="0.25">
      <c r="A3170" t="s">
        <v>6481</v>
      </c>
      <c r="B3170" t="s">
        <v>7015</v>
      </c>
      <c r="C3170" t="s">
        <v>7016</v>
      </c>
      <c r="E3170">
        <v>1.24</v>
      </c>
      <c r="F3170" s="156">
        <v>0.125</v>
      </c>
      <c r="G3170" s="157">
        <v>0</v>
      </c>
      <c r="H3170" s="158" t="e">
        <f t="shared" si="98"/>
        <v>#DIV/0!</v>
      </c>
      <c r="I3170" s="157">
        <f t="shared" si="99"/>
        <v>9.92</v>
      </c>
      <c r="J3170" t="s">
        <v>202</v>
      </c>
      <c r="K3170" t="s">
        <v>2070</v>
      </c>
      <c r="L3170" t="s">
        <v>204</v>
      </c>
      <c r="M3170" t="s">
        <v>199</v>
      </c>
    </row>
    <row r="3171" spans="1:13" x14ac:dyDescent="0.25">
      <c r="A3171" t="s">
        <v>6481</v>
      </c>
      <c r="B3171" t="s">
        <v>7017</v>
      </c>
      <c r="C3171" t="s">
        <v>7018</v>
      </c>
      <c r="E3171">
        <v>1.4</v>
      </c>
      <c r="F3171" s="156">
        <v>0.125</v>
      </c>
      <c r="G3171" s="157">
        <v>0</v>
      </c>
      <c r="H3171" s="158" t="e">
        <f t="shared" si="98"/>
        <v>#DIV/0!</v>
      </c>
      <c r="I3171" s="157">
        <f t="shared" si="99"/>
        <v>11.2</v>
      </c>
      <c r="J3171" t="s">
        <v>202</v>
      </c>
      <c r="K3171" t="s">
        <v>2253</v>
      </c>
      <c r="L3171" t="s">
        <v>204</v>
      </c>
      <c r="M3171" t="s">
        <v>199</v>
      </c>
    </row>
    <row r="3172" spans="1:13" x14ac:dyDescent="0.25">
      <c r="A3172" t="s">
        <v>6481</v>
      </c>
      <c r="B3172" t="s">
        <v>7019</v>
      </c>
      <c r="C3172" t="s">
        <v>7020</v>
      </c>
      <c r="E3172">
        <v>1.55</v>
      </c>
      <c r="F3172" s="156">
        <v>0.125</v>
      </c>
      <c r="G3172" s="157">
        <v>0</v>
      </c>
      <c r="H3172" s="158" t="e">
        <f t="shared" si="98"/>
        <v>#DIV/0!</v>
      </c>
      <c r="I3172" s="157">
        <f t="shared" si="99"/>
        <v>12.4</v>
      </c>
      <c r="J3172" t="s">
        <v>202</v>
      </c>
      <c r="K3172" t="s">
        <v>203</v>
      </c>
      <c r="L3172" t="s">
        <v>204</v>
      </c>
      <c r="M3172" t="s">
        <v>199</v>
      </c>
    </row>
    <row r="3173" spans="1:13" x14ac:dyDescent="0.25">
      <c r="A3173" t="s">
        <v>6481</v>
      </c>
      <c r="B3173" t="s">
        <v>7021</v>
      </c>
      <c r="C3173" t="s">
        <v>7022</v>
      </c>
      <c r="E3173">
        <v>1.7</v>
      </c>
      <c r="F3173" s="156" t="e">
        <v>#N/A</v>
      </c>
      <c r="G3173" s="157" t="e">
        <v>#N/A</v>
      </c>
      <c r="H3173" s="158" t="e">
        <f t="shared" si="98"/>
        <v>#DIV/0!</v>
      </c>
      <c r="I3173" s="157" t="e">
        <f t="shared" si="99"/>
        <v>#N/A</v>
      </c>
      <c r="J3173" t="e">
        <v>#N/A</v>
      </c>
      <c r="K3173" t="s">
        <v>231</v>
      </c>
      <c r="L3173" t="s">
        <v>204</v>
      </c>
      <c r="M3173" t="s">
        <v>199</v>
      </c>
    </row>
    <row r="3174" spans="1:13" x14ac:dyDescent="0.25">
      <c r="A3174" t="s">
        <v>6481</v>
      </c>
      <c r="B3174" t="s">
        <v>7023</v>
      </c>
      <c r="C3174" t="s">
        <v>7024</v>
      </c>
      <c r="E3174">
        <v>2.0299999999999998</v>
      </c>
      <c r="F3174" s="156" t="e">
        <v>#N/A</v>
      </c>
      <c r="G3174" s="157" t="e">
        <v>#N/A</v>
      </c>
      <c r="H3174" s="158" t="e">
        <f t="shared" si="98"/>
        <v>#DIV/0!</v>
      </c>
      <c r="I3174" s="157" t="e">
        <f t="shared" si="99"/>
        <v>#N/A</v>
      </c>
      <c r="J3174" t="e">
        <v>#N/A</v>
      </c>
      <c r="K3174" t="e">
        <v>#N/A</v>
      </c>
      <c r="L3174" t="s">
        <v>204</v>
      </c>
      <c r="M3174" t="s">
        <v>199</v>
      </c>
    </row>
    <row r="3175" spans="1:13" x14ac:dyDescent="0.25">
      <c r="A3175" t="s">
        <v>6481</v>
      </c>
      <c r="B3175" t="s">
        <v>7025</v>
      </c>
      <c r="C3175" t="s">
        <v>7026</v>
      </c>
      <c r="E3175">
        <v>5.5</v>
      </c>
      <c r="F3175" s="156" t="e">
        <v>#N/A</v>
      </c>
      <c r="G3175" s="157" t="e">
        <v>#N/A</v>
      </c>
      <c r="H3175" s="158" t="e">
        <f t="shared" si="98"/>
        <v>#DIV/0!</v>
      </c>
      <c r="I3175" s="157" t="e">
        <f t="shared" si="99"/>
        <v>#N/A</v>
      </c>
      <c r="J3175" t="e">
        <v>#N/A</v>
      </c>
      <c r="K3175" t="s">
        <v>2070</v>
      </c>
      <c r="L3175" t="s">
        <v>204</v>
      </c>
      <c r="M3175" t="s">
        <v>199</v>
      </c>
    </row>
    <row r="3176" spans="1:13" x14ac:dyDescent="0.25">
      <c r="A3176" t="s">
        <v>6481</v>
      </c>
      <c r="B3176" t="s">
        <v>7027</v>
      </c>
      <c r="C3176" t="s">
        <v>7028</v>
      </c>
      <c r="E3176">
        <v>2.1</v>
      </c>
      <c r="F3176" s="156" t="e">
        <v>#N/A</v>
      </c>
      <c r="G3176" s="157" t="e">
        <v>#N/A</v>
      </c>
      <c r="H3176" s="158" t="e">
        <f t="shared" si="98"/>
        <v>#DIV/0!</v>
      </c>
      <c r="I3176" s="157" t="e">
        <f t="shared" si="99"/>
        <v>#N/A</v>
      </c>
      <c r="J3176" t="e">
        <v>#N/A</v>
      </c>
      <c r="K3176" t="s">
        <v>2070</v>
      </c>
      <c r="L3176" t="s">
        <v>204</v>
      </c>
      <c r="M3176" t="s">
        <v>199</v>
      </c>
    </row>
    <row r="3177" spans="1:13" x14ac:dyDescent="0.25">
      <c r="A3177" t="s">
        <v>6481</v>
      </c>
      <c r="B3177" t="s">
        <v>7029</v>
      </c>
      <c r="C3177" t="s">
        <v>7030</v>
      </c>
      <c r="E3177">
        <v>1.08</v>
      </c>
      <c r="F3177" s="156" t="e">
        <v>#N/A</v>
      </c>
      <c r="G3177" s="157" t="e">
        <v>#N/A</v>
      </c>
      <c r="H3177" s="158" t="e">
        <f t="shared" si="98"/>
        <v>#DIV/0!</v>
      </c>
      <c r="I3177" s="157" t="e">
        <f t="shared" si="99"/>
        <v>#N/A</v>
      </c>
      <c r="J3177" t="s">
        <v>202</v>
      </c>
      <c r="K3177" t="s">
        <v>839</v>
      </c>
      <c r="L3177" t="s">
        <v>204</v>
      </c>
      <c r="M3177" t="s">
        <v>199</v>
      </c>
    </row>
    <row r="3178" spans="1:13" x14ac:dyDescent="0.25">
      <c r="A3178" t="s">
        <v>6481</v>
      </c>
      <c r="B3178" t="s">
        <v>7031</v>
      </c>
      <c r="C3178" t="s">
        <v>7032</v>
      </c>
      <c r="E3178">
        <v>1.25</v>
      </c>
      <c r="F3178" s="156" t="e">
        <v>#N/A</v>
      </c>
      <c r="G3178" s="157" t="e">
        <v>#N/A</v>
      </c>
      <c r="H3178" s="158" t="e">
        <f t="shared" si="98"/>
        <v>#DIV/0!</v>
      </c>
      <c r="I3178" s="157" t="e">
        <f t="shared" si="99"/>
        <v>#N/A</v>
      </c>
      <c r="J3178" t="e">
        <v>#N/A</v>
      </c>
      <c r="K3178" t="e">
        <v>#N/A</v>
      </c>
      <c r="L3178" t="s">
        <v>204</v>
      </c>
      <c r="M3178" t="s">
        <v>199</v>
      </c>
    </row>
    <row r="3179" spans="1:13" x14ac:dyDescent="0.25">
      <c r="A3179" t="s">
        <v>6481</v>
      </c>
      <c r="B3179" t="s">
        <v>7033</v>
      </c>
      <c r="C3179" t="s">
        <v>7034</v>
      </c>
      <c r="E3179">
        <v>1.1200000000000001</v>
      </c>
      <c r="F3179" s="156" t="e">
        <v>#N/A</v>
      </c>
      <c r="G3179" s="157" t="e">
        <v>#N/A</v>
      </c>
      <c r="H3179" s="158" t="e">
        <f t="shared" si="98"/>
        <v>#DIV/0!</v>
      </c>
      <c r="I3179" s="157" t="e">
        <f t="shared" si="99"/>
        <v>#N/A</v>
      </c>
      <c r="J3179" t="s">
        <v>202</v>
      </c>
      <c r="K3179" t="s">
        <v>371</v>
      </c>
      <c r="L3179" t="s">
        <v>204</v>
      </c>
      <c r="M3179" t="s">
        <v>199</v>
      </c>
    </row>
    <row r="3180" spans="1:13" x14ac:dyDescent="0.25">
      <c r="A3180" t="s">
        <v>6481</v>
      </c>
      <c r="B3180" t="s">
        <v>7035</v>
      </c>
      <c r="C3180" t="s">
        <v>7036</v>
      </c>
      <c r="E3180">
        <v>0.76</v>
      </c>
      <c r="F3180" s="156" t="e">
        <v>#N/A</v>
      </c>
      <c r="G3180" s="157" t="e">
        <v>#N/A</v>
      </c>
      <c r="H3180" s="158" t="e">
        <f t="shared" si="98"/>
        <v>#DIV/0!</v>
      </c>
      <c r="I3180" s="157" t="e">
        <f t="shared" si="99"/>
        <v>#N/A</v>
      </c>
      <c r="J3180" t="s">
        <v>202</v>
      </c>
      <c r="K3180" t="s">
        <v>3823</v>
      </c>
      <c r="L3180" t="s">
        <v>204</v>
      </c>
      <c r="M3180" t="s">
        <v>199</v>
      </c>
    </row>
    <row r="3181" spans="1:13" x14ac:dyDescent="0.25">
      <c r="A3181" t="s">
        <v>6481</v>
      </c>
      <c r="B3181" t="s">
        <v>7037</v>
      </c>
      <c r="C3181" t="s">
        <v>7038</v>
      </c>
      <c r="E3181">
        <v>0.83</v>
      </c>
      <c r="F3181" s="156" t="e">
        <v>#N/A</v>
      </c>
      <c r="G3181" s="157" t="e">
        <v>#N/A</v>
      </c>
      <c r="H3181" s="158" t="e">
        <f t="shared" si="98"/>
        <v>#DIV/0!</v>
      </c>
      <c r="I3181" s="157" t="e">
        <f t="shared" si="99"/>
        <v>#N/A</v>
      </c>
      <c r="J3181" t="s">
        <v>202</v>
      </c>
      <c r="K3181" t="s">
        <v>371</v>
      </c>
      <c r="L3181" t="s">
        <v>204</v>
      </c>
      <c r="M3181" t="s">
        <v>199</v>
      </c>
    </row>
    <row r="3182" spans="1:13" x14ac:dyDescent="0.25">
      <c r="A3182" t="s">
        <v>6481</v>
      </c>
      <c r="B3182" t="s">
        <v>7039</v>
      </c>
      <c r="C3182" t="s">
        <v>7040</v>
      </c>
      <c r="E3182">
        <v>0.52</v>
      </c>
      <c r="F3182" s="156">
        <v>0.125</v>
      </c>
      <c r="G3182" s="157">
        <v>0</v>
      </c>
      <c r="H3182" s="158" t="e">
        <f t="shared" si="98"/>
        <v>#DIV/0!</v>
      </c>
      <c r="I3182" s="157">
        <f t="shared" si="99"/>
        <v>4.16</v>
      </c>
      <c r="J3182" t="s">
        <v>202</v>
      </c>
      <c r="K3182" t="s">
        <v>208</v>
      </c>
      <c r="L3182" t="s">
        <v>204</v>
      </c>
      <c r="M3182" t="s">
        <v>199</v>
      </c>
    </row>
    <row r="3183" spans="1:13" x14ac:dyDescent="0.25">
      <c r="A3183" t="s">
        <v>6481</v>
      </c>
      <c r="B3183" t="s">
        <v>7041</v>
      </c>
      <c r="C3183" t="s">
        <v>7042</v>
      </c>
      <c r="E3183">
        <v>2.0499999999999998</v>
      </c>
      <c r="F3183" s="156" t="e">
        <v>#N/A</v>
      </c>
      <c r="G3183" s="157" t="e">
        <v>#N/A</v>
      </c>
      <c r="H3183" s="158" t="e">
        <f t="shared" si="98"/>
        <v>#DIV/0!</v>
      </c>
      <c r="I3183" s="157" t="e">
        <f t="shared" si="99"/>
        <v>#N/A</v>
      </c>
      <c r="J3183" t="s">
        <v>202</v>
      </c>
      <c r="K3183" t="s">
        <v>371</v>
      </c>
      <c r="L3183" t="s">
        <v>204</v>
      </c>
      <c r="M3183" t="s">
        <v>199</v>
      </c>
    </row>
    <row r="3184" spans="1:13" x14ac:dyDescent="0.25">
      <c r="A3184" t="s">
        <v>6481</v>
      </c>
      <c r="B3184" t="s">
        <v>7043</v>
      </c>
      <c r="C3184" t="s">
        <v>7044</v>
      </c>
      <c r="E3184">
        <v>2.2999999999999998</v>
      </c>
      <c r="F3184" s="156" t="e">
        <v>#N/A</v>
      </c>
      <c r="G3184" s="157" t="e">
        <v>#N/A</v>
      </c>
      <c r="H3184" s="158" t="e">
        <f t="shared" si="98"/>
        <v>#DIV/0!</v>
      </c>
      <c r="I3184" s="157" t="e">
        <f t="shared" si="99"/>
        <v>#N/A</v>
      </c>
      <c r="J3184" t="e">
        <v>#N/A</v>
      </c>
      <c r="K3184" t="s">
        <v>371</v>
      </c>
      <c r="L3184" t="s">
        <v>204</v>
      </c>
      <c r="M3184" t="s">
        <v>199</v>
      </c>
    </row>
    <row r="3185" spans="1:13" x14ac:dyDescent="0.25">
      <c r="A3185" t="s">
        <v>6481</v>
      </c>
      <c r="B3185" t="s">
        <v>7045</v>
      </c>
      <c r="C3185" t="s">
        <v>7046</v>
      </c>
      <c r="E3185">
        <v>5.2</v>
      </c>
      <c r="F3185" s="156" t="e">
        <v>#N/A</v>
      </c>
      <c r="G3185" s="157" t="e">
        <v>#N/A</v>
      </c>
      <c r="H3185" s="158" t="e">
        <f t="shared" si="98"/>
        <v>#DIV/0!</v>
      </c>
      <c r="I3185" s="157" t="e">
        <f t="shared" si="99"/>
        <v>#N/A</v>
      </c>
      <c r="J3185" t="s">
        <v>202</v>
      </c>
      <c r="K3185" t="s">
        <v>371</v>
      </c>
      <c r="L3185" t="s">
        <v>204</v>
      </c>
      <c r="M3185" t="s">
        <v>199</v>
      </c>
    </row>
    <row r="3186" spans="1:13" x14ac:dyDescent="0.25">
      <c r="A3186" t="s">
        <v>6481</v>
      </c>
      <c r="B3186" t="s">
        <v>7047</v>
      </c>
      <c r="C3186" t="s">
        <v>7048</v>
      </c>
      <c r="E3186">
        <v>0.52</v>
      </c>
      <c r="F3186" s="156" t="e">
        <v>#N/A</v>
      </c>
      <c r="G3186" s="157" t="e">
        <v>#N/A</v>
      </c>
      <c r="H3186" s="158" t="e">
        <f t="shared" si="98"/>
        <v>#DIV/0!</v>
      </c>
      <c r="I3186" s="157" t="e">
        <f t="shared" si="99"/>
        <v>#N/A</v>
      </c>
      <c r="J3186" t="e">
        <v>#N/A</v>
      </c>
      <c r="K3186" t="s">
        <v>208</v>
      </c>
      <c r="L3186" t="s">
        <v>204</v>
      </c>
      <c r="M3186" t="s">
        <v>199</v>
      </c>
    </row>
    <row r="3187" spans="1:13" x14ac:dyDescent="0.25">
      <c r="A3187" t="s">
        <v>6481</v>
      </c>
      <c r="B3187" t="s">
        <v>7049</v>
      </c>
      <c r="C3187" t="s">
        <v>7050</v>
      </c>
      <c r="E3187">
        <v>1.03</v>
      </c>
      <c r="F3187" s="156" t="e">
        <v>#N/A</v>
      </c>
      <c r="G3187" s="157" t="e">
        <v>#N/A</v>
      </c>
      <c r="H3187" s="158" t="e">
        <f t="shared" si="98"/>
        <v>#DIV/0!</v>
      </c>
      <c r="I3187" s="157" t="e">
        <f t="shared" si="99"/>
        <v>#N/A</v>
      </c>
      <c r="J3187" t="e">
        <v>#N/A</v>
      </c>
      <c r="K3187" t="s">
        <v>197</v>
      </c>
      <c r="L3187" t="s">
        <v>7051</v>
      </c>
      <c r="M3187" t="s">
        <v>199</v>
      </c>
    </row>
    <row r="3188" spans="1:13" x14ac:dyDescent="0.25">
      <c r="A3188" t="s">
        <v>6481</v>
      </c>
      <c r="B3188" t="s">
        <v>7052</v>
      </c>
      <c r="C3188" t="s">
        <v>7053</v>
      </c>
      <c r="E3188">
        <v>0.88</v>
      </c>
      <c r="F3188" s="156" t="e">
        <v>#N/A</v>
      </c>
      <c r="G3188" s="157" t="e">
        <v>#N/A</v>
      </c>
      <c r="H3188" s="158" t="e">
        <f t="shared" si="98"/>
        <v>#DIV/0!</v>
      </c>
      <c r="I3188" s="157" t="e">
        <f t="shared" si="99"/>
        <v>#N/A</v>
      </c>
      <c r="J3188" t="s">
        <v>7054</v>
      </c>
      <c r="K3188" t="s">
        <v>197</v>
      </c>
      <c r="L3188" t="s">
        <v>7051</v>
      </c>
      <c r="M3188" t="s">
        <v>199</v>
      </c>
    </row>
    <row r="3189" spans="1:13" x14ac:dyDescent="0.25">
      <c r="A3189" t="s">
        <v>6481</v>
      </c>
      <c r="B3189" t="s">
        <v>7055</v>
      </c>
      <c r="C3189" t="s">
        <v>7056</v>
      </c>
      <c r="E3189">
        <v>1.03</v>
      </c>
      <c r="F3189" s="156" t="e">
        <v>#N/A</v>
      </c>
      <c r="G3189" s="157" t="e">
        <v>#N/A</v>
      </c>
      <c r="H3189" s="158" t="e">
        <f t="shared" si="98"/>
        <v>#DIV/0!</v>
      </c>
      <c r="I3189" s="157" t="e">
        <f t="shared" si="99"/>
        <v>#N/A</v>
      </c>
      <c r="J3189" t="s">
        <v>7054</v>
      </c>
      <c r="K3189" t="s">
        <v>197</v>
      </c>
      <c r="L3189" t="s">
        <v>7051</v>
      </c>
      <c r="M3189" t="s">
        <v>199</v>
      </c>
    </row>
    <row r="3190" spans="1:13" x14ac:dyDescent="0.25">
      <c r="A3190" t="s">
        <v>6481</v>
      </c>
      <c r="B3190" t="s">
        <v>7057</v>
      </c>
      <c r="C3190" t="s">
        <v>7058</v>
      </c>
      <c r="E3190">
        <v>0.88</v>
      </c>
      <c r="F3190" s="156" t="e">
        <v>#N/A</v>
      </c>
      <c r="G3190" s="157" t="e">
        <v>#N/A</v>
      </c>
      <c r="H3190" s="158" t="e">
        <f t="shared" si="98"/>
        <v>#DIV/0!</v>
      </c>
      <c r="I3190" s="157" t="e">
        <f t="shared" si="99"/>
        <v>#N/A</v>
      </c>
      <c r="J3190" t="s">
        <v>7054</v>
      </c>
      <c r="K3190" t="s">
        <v>197</v>
      </c>
      <c r="L3190" t="s">
        <v>7051</v>
      </c>
      <c r="M3190" t="s">
        <v>199</v>
      </c>
    </row>
    <row r="3191" spans="1:13" x14ac:dyDescent="0.25">
      <c r="A3191" t="s">
        <v>6481</v>
      </c>
      <c r="B3191" t="s">
        <v>7059</v>
      </c>
      <c r="C3191" t="s">
        <v>7060</v>
      </c>
      <c r="E3191">
        <v>1.1299999999999999</v>
      </c>
      <c r="F3191" s="156" t="e">
        <v>#N/A</v>
      </c>
      <c r="G3191" s="157" t="e">
        <v>#N/A</v>
      </c>
      <c r="H3191" s="158" t="e">
        <f t="shared" si="98"/>
        <v>#DIV/0!</v>
      </c>
      <c r="I3191" s="157" t="e">
        <f t="shared" si="99"/>
        <v>#N/A</v>
      </c>
      <c r="J3191" t="s">
        <v>7054</v>
      </c>
      <c r="K3191" t="s">
        <v>197</v>
      </c>
      <c r="L3191" t="s">
        <v>7051</v>
      </c>
      <c r="M3191" t="s">
        <v>199</v>
      </c>
    </row>
    <row r="3192" spans="1:13" x14ac:dyDescent="0.25">
      <c r="A3192" t="s">
        <v>6481</v>
      </c>
      <c r="B3192" t="s">
        <v>7061</v>
      </c>
      <c r="C3192" t="s">
        <v>7062</v>
      </c>
      <c r="E3192">
        <v>1.03</v>
      </c>
      <c r="F3192" s="156" t="e">
        <v>#N/A</v>
      </c>
      <c r="G3192" s="157" t="e">
        <v>#N/A</v>
      </c>
      <c r="H3192" s="158" t="e">
        <f t="shared" si="98"/>
        <v>#DIV/0!</v>
      </c>
      <c r="I3192" s="157" t="e">
        <f t="shared" si="99"/>
        <v>#N/A</v>
      </c>
      <c r="J3192" t="s">
        <v>7054</v>
      </c>
      <c r="K3192" t="s">
        <v>197</v>
      </c>
      <c r="L3192" t="s">
        <v>7051</v>
      </c>
      <c r="M3192" t="s">
        <v>199</v>
      </c>
    </row>
    <row r="3193" spans="1:13" x14ac:dyDescent="0.25">
      <c r="A3193" t="s">
        <v>6481</v>
      </c>
      <c r="B3193" t="s">
        <v>7063</v>
      </c>
      <c r="C3193" t="s">
        <v>7064</v>
      </c>
      <c r="E3193">
        <v>1.1299999999999999</v>
      </c>
      <c r="F3193" s="156" t="e">
        <v>#N/A</v>
      </c>
      <c r="G3193" s="157" t="e">
        <v>#N/A</v>
      </c>
      <c r="H3193" s="158" t="e">
        <f t="shared" si="98"/>
        <v>#DIV/0!</v>
      </c>
      <c r="I3193" s="157" t="e">
        <f t="shared" si="99"/>
        <v>#N/A</v>
      </c>
      <c r="J3193" t="s">
        <v>7054</v>
      </c>
      <c r="K3193" t="s">
        <v>197</v>
      </c>
      <c r="L3193" t="s">
        <v>7051</v>
      </c>
      <c r="M3193" t="s">
        <v>199</v>
      </c>
    </row>
    <row r="3194" spans="1:13" x14ac:dyDescent="0.25">
      <c r="A3194" t="s">
        <v>6481</v>
      </c>
      <c r="B3194" t="s">
        <v>7065</v>
      </c>
      <c r="C3194" t="s">
        <v>7066</v>
      </c>
      <c r="E3194">
        <v>1.03</v>
      </c>
      <c r="F3194" s="156" t="e">
        <v>#N/A</v>
      </c>
      <c r="G3194" s="157" t="e">
        <v>#N/A</v>
      </c>
      <c r="H3194" s="158" t="e">
        <f t="shared" si="98"/>
        <v>#DIV/0!</v>
      </c>
      <c r="I3194" s="157" t="e">
        <f t="shared" si="99"/>
        <v>#N/A</v>
      </c>
      <c r="J3194" t="s">
        <v>7054</v>
      </c>
      <c r="K3194" t="s">
        <v>197</v>
      </c>
      <c r="L3194" t="s">
        <v>7051</v>
      </c>
      <c r="M3194" t="s">
        <v>199</v>
      </c>
    </row>
    <row r="3195" spans="1:13" x14ac:dyDescent="0.25">
      <c r="A3195" t="s">
        <v>6481</v>
      </c>
      <c r="B3195" t="s">
        <v>7067</v>
      </c>
      <c r="C3195" t="s">
        <v>7068</v>
      </c>
      <c r="E3195">
        <v>1.03</v>
      </c>
      <c r="F3195" s="156" t="e">
        <v>#N/A</v>
      </c>
      <c r="G3195" s="157" t="e">
        <v>#N/A</v>
      </c>
      <c r="H3195" s="158" t="e">
        <f t="shared" si="98"/>
        <v>#DIV/0!</v>
      </c>
      <c r="I3195" s="157" t="e">
        <f t="shared" si="99"/>
        <v>#N/A</v>
      </c>
      <c r="J3195" t="e">
        <v>#N/A</v>
      </c>
      <c r="K3195" t="e">
        <v>#N/A</v>
      </c>
      <c r="L3195" t="s">
        <v>7051</v>
      </c>
      <c r="M3195" t="s">
        <v>199</v>
      </c>
    </row>
    <row r="3196" spans="1:13" x14ac:dyDescent="0.25">
      <c r="A3196" t="s">
        <v>6481</v>
      </c>
      <c r="B3196" t="s">
        <v>7069</v>
      </c>
      <c r="C3196" t="s">
        <v>7070</v>
      </c>
      <c r="E3196">
        <v>0.88</v>
      </c>
      <c r="F3196" s="156" t="e">
        <v>#N/A</v>
      </c>
      <c r="G3196" s="157" t="e">
        <v>#N/A</v>
      </c>
      <c r="H3196" s="158" t="e">
        <f t="shared" si="98"/>
        <v>#DIV/0!</v>
      </c>
      <c r="I3196" s="157" t="e">
        <f t="shared" si="99"/>
        <v>#N/A</v>
      </c>
      <c r="J3196" t="s">
        <v>7054</v>
      </c>
      <c r="K3196" t="s">
        <v>197</v>
      </c>
      <c r="L3196" t="s">
        <v>7051</v>
      </c>
      <c r="M3196" t="s">
        <v>199</v>
      </c>
    </row>
    <row r="3197" spans="1:13" x14ac:dyDescent="0.25">
      <c r="A3197" t="s">
        <v>6481</v>
      </c>
      <c r="B3197" t="s">
        <v>7071</v>
      </c>
      <c r="C3197" t="s">
        <v>7072</v>
      </c>
      <c r="E3197">
        <v>1.0900000000000001</v>
      </c>
      <c r="F3197" s="156">
        <v>0.4</v>
      </c>
      <c r="G3197" s="157">
        <v>0</v>
      </c>
      <c r="H3197" s="158" t="e">
        <f t="shared" si="98"/>
        <v>#DIV/0!</v>
      </c>
      <c r="I3197" s="157">
        <f t="shared" si="99"/>
        <v>2.7250000000000001</v>
      </c>
      <c r="J3197" t="s">
        <v>202</v>
      </c>
      <c r="K3197" t="s">
        <v>231</v>
      </c>
      <c r="L3197" t="s">
        <v>204</v>
      </c>
      <c r="M3197" t="s">
        <v>199</v>
      </c>
    </row>
    <row r="3198" spans="1:13" x14ac:dyDescent="0.25">
      <c r="A3198" t="s">
        <v>6481</v>
      </c>
      <c r="B3198" t="s">
        <v>7073</v>
      </c>
      <c r="C3198" t="s">
        <v>7074</v>
      </c>
      <c r="E3198">
        <v>0.67</v>
      </c>
      <c r="F3198" s="156">
        <v>0.4</v>
      </c>
      <c r="G3198" s="157">
        <v>0</v>
      </c>
      <c r="H3198" s="158" t="e">
        <f t="shared" si="98"/>
        <v>#DIV/0!</v>
      </c>
      <c r="I3198" s="157">
        <f t="shared" si="99"/>
        <v>1.675</v>
      </c>
      <c r="J3198" t="s">
        <v>202</v>
      </c>
      <c r="K3198" t="s">
        <v>231</v>
      </c>
      <c r="L3198" t="s">
        <v>204</v>
      </c>
      <c r="M3198" t="s">
        <v>199</v>
      </c>
    </row>
    <row r="3199" spans="1:13" x14ac:dyDescent="0.25">
      <c r="A3199" t="s">
        <v>6481</v>
      </c>
      <c r="B3199" t="s">
        <v>7075</v>
      </c>
      <c r="C3199" t="s">
        <v>7076</v>
      </c>
      <c r="E3199">
        <v>1.7</v>
      </c>
      <c r="F3199" s="156">
        <v>1</v>
      </c>
      <c r="G3199" s="157">
        <v>0</v>
      </c>
      <c r="H3199" s="158" t="e">
        <f t="shared" si="98"/>
        <v>#DIV/0!</v>
      </c>
      <c r="I3199" s="157">
        <f t="shared" si="99"/>
        <v>1.7</v>
      </c>
      <c r="J3199" t="s">
        <v>202</v>
      </c>
      <c r="K3199" t="s">
        <v>231</v>
      </c>
      <c r="L3199" t="s">
        <v>204</v>
      </c>
      <c r="M3199" t="s">
        <v>199</v>
      </c>
    </row>
    <row r="3200" spans="1:13" x14ac:dyDescent="0.25">
      <c r="A3200" t="s">
        <v>6481</v>
      </c>
      <c r="B3200" t="s">
        <v>7077</v>
      </c>
      <c r="C3200" t="s">
        <v>7078</v>
      </c>
      <c r="E3200">
        <v>4.75</v>
      </c>
      <c r="F3200" s="156">
        <v>1</v>
      </c>
      <c r="G3200" s="157">
        <v>0</v>
      </c>
      <c r="H3200" s="158" t="e">
        <f t="shared" si="98"/>
        <v>#DIV/0!</v>
      </c>
      <c r="I3200" s="157">
        <f t="shared" si="99"/>
        <v>4.75</v>
      </c>
      <c r="J3200" t="s">
        <v>202</v>
      </c>
      <c r="K3200" t="s">
        <v>371</v>
      </c>
      <c r="L3200" t="s">
        <v>204</v>
      </c>
      <c r="M3200" t="s">
        <v>199</v>
      </c>
    </row>
    <row r="3201" spans="1:13" x14ac:dyDescent="0.25">
      <c r="A3201" t="s">
        <v>6481</v>
      </c>
      <c r="B3201" t="s">
        <v>7079</v>
      </c>
      <c r="C3201" t="s">
        <v>7080</v>
      </c>
      <c r="E3201">
        <v>2.4</v>
      </c>
      <c r="F3201" s="156" t="e">
        <v>#N/A</v>
      </c>
      <c r="G3201" s="157" t="e">
        <v>#N/A</v>
      </c>
      <c r="H3201" s="158" t="e">
        <f t="shared" si="98"/>
        <v>#DIV/0!</v>
      </c>
      <c r="I3201" s="157" t="e">
        <f t="shared" si="99"/>
        <v>#N/A</v>
      </c>
      <c r="J3201" t="e">
        <v>#N/A</v>
      </c>
      <c r="K3201" t="s">
        <v>231</v>
      </c>
      <c r="L3201" t="s">
        <v>6653</v>
      </c>
      <c r="M3201" t="s">
        <v>199</v>
      </c>
    </row>
    <row r="3202" spans="1:13" x14ac:dyDescent="0.25">
      <c r="A3202" t="s">
        <v>6481</v>
      </c>
      <c r="B3202" t="s">
        <v>7081</v>
      </c>
      <c r="C3202" t="s">
        <v>7082</v>
      </c>
      <c r="E3202">
        <v>1.82</v>
      </c>
      <c r="F3202" s="156" t="e">
        <v>#N/A</v>
      </c>
      <c r="G3202" s="157" t="e">
        <v>#N/A</v>
      </c>
      <c r="H3202" s="158" t="e">
        <f t="shared" si="98"/>
        <v>#DIV/0!</v>
      </c>
      <c r="I3202" s="157" t="e">
        <f t="shared" si="99"/>
        <v>#N/A</v>
      </c>
      <c r="J3202" t="s">
        <v>202</v>
      </c>
      <c r="K3202" t="s">
        <v>231</v>
      </c>
      <c r="L3202" t="s">
        <v>204</v>
      </c>
      <c r="M3202" t="s">
        <v>199</v>
      </c>
    </row>
    <row r="3203" spans="1:13" x14ac:dyDescent="0.25">
      <c r="A3203" t="s">
        <v>6481</v>
      </c>
      <c r="B3203" t="s">
        <v>7083</v>
      </c>
      <c r="C3203" t="s">
        <v>7084</v>
      </c>
      <c r="E3203">
        <v>1.24</v>
      </c>
      <c r="F3203" s="156" t="e">
        <v>#N/A</v>
      </c>
      <c r="G3203" s="157" t="e">
        <v>#N/A</v>
      </c>
      <c r="H3203" s="158" t="e">
        <f t="shared" ref="H3203:H3266" si="100">(D3203-E3203)/D3203</f>
        <v>#DIV/0!</v>
      </c>
      <c r="I3203" s="157" t="e">
        <f t="shared" ref="I3203:I3266" si="101">E3203/F3203</f>
        <v>#N/A</v>
      </c>
      <c r="J3203" t="s">
        <v>202</v>
      </c>
      <c r="K3203" t="s">
        <v>231</v>
      </c>
      <c r="L3203" t="s">
        <v>204</v>
      </c>
      <c r="M3203" t="s">
        <v>199</v>
      </c>
    </row>
    <row r="3204" spans="1:13" x14ac:dyDescent="0.25">
      <c r="A3204" t="s">
        <v>6481</v>
      </c>
      <c r="B3204" t="s">
        <v>7085</v>
      </c>
      <c r="C3204" t="s">
        <v>7086</v>
      </c>
      <c r="E3204">
        <v>1.05</v>
      </c>
      <c r="F3204" s="156">
        <v>0.15</v>
      </c>
      <c r="G3204" s="157">
        <v>0</v>
      </c>
      <c r="H3204" s="158" t="e">
        <f t="shared" si="100"/>
        <v>#DIV/0!</v>
      </c>
      <c r="I3204" s="157">
        <f t="shared" si="101"/>
        <v>7.0000000000000009</v>
      </c>
      <c r="J3204" t="s">
        <v>202</v>
      </c>
      <c r="K3204" t="s">
        <v>371</v>
      </c>
      <c r="L3204" t="s">
        <v>204</v>
      </c>
      <c r="M3204" t="s">
        <v>199</v>
      </c>
    </row>
    <row r="3205" spans="1:13" x14ac:dyDescent="0.25">
      <c r="A3205" t="s">
        <v>6481</v>
      </c>
      <c r="B3205" t="s">
        <v>7087</v>
      </c>
      <c r="C3205" t="s">
        <v>7088</v>
      </c>
      <c r="E3205">
        <v>0.8</v>
      </c>
      <c r="F3205" s="156" t="e">
        <v>#N/A</v>
      </c>
      <c r="G3205" s="157" t="e">
        <v>#N/A</v>
      </c>
      <c r="H3205" s="158" t="e">
        <f t="shared" si="100"/>
        <v>#DIV/0!</v>
      </c>
      <c r="I3205" s="157" t="e">
        <f t="shared" si="101"/>
        <v>#N/A</v>
      </c>
      <c r="J3205" t="e">
        <v>#N/A</v>
      </c>
      <c r="K3205" t="e">
        <v>#N/A</v>
      </c>
      <c r="L3205" t="s">
        <v>6653</v>
      </c>
      <c r="M3205" t="s">
        <v>199</v>
      </c>
    </row>
    <row r="3206" spans="1:13" x14ac:dyDescent="0.25">
      <c r="A3206" t="s">
        <v>6481</v>
      </c>
      <c r="B3206" t="s">
        <v>7089</v>
      </c>
      <c r="C3206" t="s">
        <v>7090</v>
      </c>
      <c r="E3206">
        <v>0.5</v>
      </c>
      <c r="F3206" s="156">
        <v>0.25</v>
      </c>
      <c r="G3206" s="157">
        <v>0</v>
      </c>
      <c r="H3206" s="158" t="e">
        <f t="shared" si="100"/>
        <v>#DIV/0!</v>
      </c>
      <c r="I3206" s="157">
        <f t="shared" si="101"/>
        <v>2</v>
      </c>
      <c r="J3206" t="s">
        <v>202</v>
      </c>
      <c r="K3206" t="s">
        <v>231</v>
      </c>
      <c r="L3206" t="s">
        <v>204</v>
      </c>
      <c r="M3206" t="s">
        <v>199</v>
      </c>
    </row>
    <row r="3207" spans="1:13" x14ac:dyDescent="0.25">
      <c r="A3207" t="s">
        <v>6481</v>
      </c>
      <c r="B3207" t="s">
        <v>7091</v>
      </c>
      <c r="C3207" t="s">
        <v>7092</v>
      </c>
      <c r="E3207">
        <v>2.95</v>
      </c>
      <c r="F3207" s="156" t="e">
        <v>#N/A</v>
      </c>
      <c r="G3207" s="157" t="e">
        <v>#N/A</v>
      </c>
      <c r="H3207" s="158" t="e">
        <f t="shared" si="100"/>
        <v>#DIV/0!</v>
      </c>
      <c r="I3207" s="157" t="e">
        <f t="shared" si="101"/>
        <v>#N/A</v>
      </c>
      <c r="J3207" t="e">
        <v>#N/A</v>
      </c>
      <c r="K3207" t="s">
        <v>231</v>
      </c>
      <c r="L3207" t="s">
        <v>6653</v>
      </c>
      <c r="M3207" t="s">
        <v>199</v>
      </c>
    </row>
    <row r="3208" spans="1:13" x14ac:dyDescent="0.25">
      <c r="A3208" t="s">
        <v>6481</v>
      </c>
      <c r="B3208" t="s">
        <v>7093</v>
      </c>
      <c r="C3208" t="s">
        <v>7094</v>
      </c>
      <c r="E3208">
        <v>5.8692000000000002</v>
      </c>
      <c r="F3208" s="156" t="e">
        <v>#N/A</v>
      </c>
      <c r="G3208" s="157" t="e">
        <v>#N/A</v>
      </c>
      <c r="H3208" s="158" t="e">
        <f t="shared" si="100"/>
        <v>#DIV/0!</v>
      </c>
      <c r="I3208" s="157" t="e">
        <f t="shared" si="101"/>
        <v>#N/A</v>
      </c>
      <c r="J3208" t="s">
        <v>202</v>
      </c>
      <c r="K3208" t="s">
        <v>839</v>
      </c>
      <c r="L3208" t="s">
        <v>204</v>
      </c>
      <c r="M3208" t="s">
        <v>199</v>
      </c>
    </row>
    <row r="3209" spans="1:13" x14ac:dyDescent="0.25">
      <c r="A3209" t="s">
        <v>6481</v>
      </c>
      <c r="B3209" t="s">
        <v>7095</v>
      </c>
      <c r="C3209" t="s">
        <v>7096</v>
      </c>
      <c r="E3209">
        <v>1.84</v>
      </c>
      <c r="F3209" s="156">
        <v>0.5</v>
      </c>
      <c r="G3209" s="157">
        <v>0</v>
      </c>
      <c r="H3209" s="158" t="e">
        <f t="shared" si="100"/>
        <v>#DIV/0!</v>
      </c>
      <c r="I3209" s="157">
        <f t="shared" si="101"/>
        <v>3.68</v>
      </c>
      <c r="J3209" t="s">
        <v>7097</v>
      </c>
      <c r="K3209" t="s">
        <v>339</v>
      </c>
      <c r="L3209" t="s">
        <v>7098</v>
      </c>
      <c r="M3209" t="s">
        <v>199</v>
      </c>
    </row>
    <row r="3210" spans="1:13" x14ac:dyDescent="0.25">
      <c r="A3210" t="s">
        <v>6481</v>
      </c>
      <c r="B3210" t="s">
        <v>7099</v>
      </c>
      <c r="C3210" t="s">
        <v>7100</v>
      </c>
      <c r="E3210">
        <v>0.69</v>
      </c>
      <c r="F3210" s="156" t="e">
        <v>#N/A</v>
      </c>
      <c r="G3210" s="157" t="e">
        <v>#N/A</v>
      </c>
      <c r="H3210" s="158" t="e">
        <f t="shared" si="100"/>
        <v>#DIV/0!</v>
      </c>
      <c r="I3210" s="157" t="e">
        <f t="shared" si="101"/>
        <v>#N/A</v>
      </c>
      <c r="J3210" t="s">
        <v>7097</v>
      </c>
      <c r="K3210" t="s">
        <v>231</v>
      </c>
      <c r="L3210" t="s">
        <v>7098</v>
      </c>
      <c r="M3210" t="s">
        <v>199</v>
      </c>
    </row>
    <row r="3211" spans="1:13" x14ac:dyDescent="0.25">
      <c r="A3211" t="s">
        <v>6481</v>
      </c>
      <c r="B3211" t="s">
        <v>7101</v>
      </c>
      <c r="C3211" t="s">
        <v>7102</v>
      </c>
      <c r="E3211">
        <v>2.25</v>
      </c>
      <c r="F3211" s="156">
        <v>1</v>
      </c>
      <c r="G3211" s="157">
        <v>0</v>
      </c>
      <c r="H3211" s="158" t="e">
        <f t="shared" si="100"/>
        <v>#DIV/0!</v>
      </c>
      <c r="I3211" s="157">
        <f t="shared" si="101"/>
        <v>2.25</v>
      </c>
      <c r="J3211" t="s">
        <v>7097</v>
      </c>
      <c r="K3211" t="s">
        <v>231</v>
      </c>
      <c r="L3211" t="s">
        <v>7098</v>
      </c>
      <c r="M3211" t="s">
        <v>199</v>
      </c>
    </row>
    <row r="3212" spans="1:13" x14ac:dyDescent="0.25">
      <c r="A3212" t="s">
        <v>6481</v>
      </c>
      <c r="B3212" t="s">
        <v>7103</v>
      </c>
      <c r="C3212" t="s">
        <v>7104</v>
      </c>
      <c r="E3212">
        <v>0.94</v>
      </c>
      <c r="F3212" s="156">
        <v>0.24</v>
      </c>
      <c r="G3212" s="157">
        <v>0</v>
      </c>
      <c r="H3212" s="158" t="e">
        <f t="shared" si="100"/>
        <v>#DIV/0!</v>
      </c>
      <c r="I3212" s="157">
        <f t="shared" si="101"/>
        <v>3.9166666666666665</v>
      </c>
      <c r="J3212" t="s">
        <v>7097</v>
      </c>
      <c r="K3212" t="s">
        <v>231</v>
      </c>
      <c r="L3212" t="s">
        <v>7098</v>
      </c>
      <c r="M3212" t="s">
        <v>199</v>
      </c>
    </row>
    <row r="3213" spans="1:13" x14ac:dyDescent="0.25">
      <c r="A3213" t="s">
        <v>6481</v>
      </c>
      <c r="B3213" t="s">
        <v>7105</v>
      </c>
      <c r="C3213" t="s">
        <v>7106</v>
      </c>
      <c r="E3213">
        <v>1.75</v>
      </c>
      <c r="F3213" s="156">
        <v>0.5</v>
      </c>
      <c r="G3213" s="157">
        <v>0</v>
      </c>
      <c r="H3213" s="158" t="e">
        <f t="shared" si="100"/>
        <v>#DIV/0!</v>
      </c>
      <c r="I3213" s="157">
        <f t="shared" si="101"/>
        <v>3.5</v>
      </c>
      <c r="J3213" t="s">
        <v>7097</v>
      </c>
      <c r="K3213" t="s">
        <v>231</v>
      </c>
      <c r="L3213" t="s">
        <v>7098</v>
      </c>
      <c r="M3213" t="s">
        <v>199</v>
      </c>
    </row>
    <row r="3214" spans="1:13" x14ac:dyDescent="0.25">
      <c r="A3214" t="s">
        <v>6481</v>
      </c>
      <c r="B3214" t="s">
        <v>7107</v>
      </c>
      <c r="C3214" t="s">
        <v>7108</v>
      </c>
      <c r="E3214">
        <v>0.45</v>
      </c>
      <c r="F3214" s="156">
        <v>0.125</v>
      </c>
      <c r="G3214" s="157">
        <v>0</v>
      </c>
      <c r="H3214" s="158" t="e">
        <f t="shared" si="100"/>
        <v>#DIV/0!</v>
      </c>
      <c r="I3214" s="157">
        <f t="shared" si="101"/>
        <v>3.6</v>
      </c>
      <c r="J3214" t="s">
        <v>202</v>
      </c>
      <c r="K3214" t="s">
        <v>208</v>
      </c>
      <c r="L3214" t="s">
        <v>204</v>
      </c>
      <c r="M3214" t="s">
        <v>199</v>
      </c>
    </row>
    <row r="3215" spans="1:13" x14ac:dyDescent="0.25">
      <c r="A3215" t="s">
        <v>6481</v>
      </c>
      <c r="B3215" t="s">
        <v>7109</v>
      </c>
      <c r="C3215" t="s">
        <v>7110</v>
      </c>
      <c r="E3215">
        <v>0.47</v>
      </c>
      <c r="F3215" s="156">
        <v>0.125</v>
      </c>
      <c r="G3215" s="157">
        <v>0</v>
      </c>
      <c r="H3215" s="158" t="e">
        <f t="shared" si="100"/>
        <v>#DIV/0!</v>
      </c>
      <c r="I3215" s="157">
        <f t="shared" si="101"/>
        <v>3.76</v>
      </c>
      <c r="J3215" t="s">
        <v>202</v>
      </c>
      <c r="K3215" t="s">
        <v>244</v>
      </c>
      <c r="L3215" t="s">
        <v>204</v>
      </c>
      <c r="M3215" t="s">
        <v>199</v>
      </c>
    </row>
    <row r="3216" spans="1:13" x14ac:dyDescent="0.25">
      <c r="A3216" t="s">
        <v>6481</v>
      </c>
      <c r="B3216" t="s">
        <v>7111</v>
      </c>
      <c r="C3216" t="s">
        <v>7112</v>
      </c>
      <c r="E3216">
        <v>3.1</v>
      </c>
      <c r="F3216" s="156">
        <v>5</v>
      </c>
      <c r="G3216" s="157">
        <v>0</v>
      </c>
      <c r="H3216" s="158" t="e">
        <f t="shared" si="100"/>
        <v>#DIV/0!</v>
      </c>
      <c r="I3216" s="157">
        <f t="shared" si="101"/>
        <v>0.62</v>
      </c>
      <c r="J3216" t="s">
        <v>7113</v>
      </c>
      <c r="K3216" t="s">
        <v>197</v>
      </c>
      <c r="L3216" t="s">
        <v>6945</v>
      </c>
      <c r="M3216" t="s">
        <v>199</v>
      </c>
    </row>
    <row r="3217" spans="1:13" x14ac:dyDescent="0.25">
      <c r="A3217" t="s">
        <v>6481</v>
      </c>
      <c r="B3217" t="s">
        <v>7114</v>
      </c>
      <c r="C3217" t="s">
        <v>7115</v>
      </c>
      <c r="E3217">
        <v>0.87</v>
      </c>
      <c r="F3217" s="156">
        <v>0.24</v>
      </c>
      <c r="G3217" s="157">
        <v>0</v>
      </c>
      <c r="H3217" s="158" t="e">
        <f t="shared" si="100"/>
        <v>#DIV/0!</v>
      </c>
      <c r="I3217" s="157">
        <f t="shared" si="101"/>
        <v>3.625</v>
      </c>
      <c r="J3217" t="s">
        <v>7097</v>
      </c>
      <c r="K3217" t="s">
        <v>231</v>
      </c>
      <c r="L3217" t="s">
        <v>7098</v>
      </c>
      <c r="M3217" t="s">
        <v>199</v>
      </c>
    </row>
    <row r="3218" spans="1:13" x14ac:dyDescent="0.25">
      <c r="A3218" t="s">
        <v>6481</v>
      </c>
      <c r="B3218" t="s">
        <v>7116</v>
      </c>
      <c r="C3218" t="s">
        <v>7117</v>
      </c>
      <c r="E3218">
        <v>0.9</v>
      </c>
      <c r="F3218" s="156">
        <v>1</v>
      </c>
      <c r="G3218" s="157">
        <v>0</v>
      </c>
      <c r="H3218" s="158" t="e">
        <f t="shared" si="100"/>
        <v>#DIV/0!</v>
      </c>
      <c r="I3218" s="157">
        <f t="shared" si="101"/>
        <v>0.9</v>
      </c>
      <c r="J3218" t="s">
        <v>7113</v>
      </c>
      <c r="K3218" t="s">
        <v>197</v>
      </c>
      <c r="L3218" t="s">
        <v>6945</v>
      </c>
      <c r="M3218" t="s">
        <v>199</v>
      </c>
    </row>
    <row r="3219" spans="1:13" x14ac:dyDescent="0.25">
      <c r="A3219" t="s">
        <v>6481</v>
      </c>
      <c r="B3219" t="s">
        <v>7118</v>
      </c>
      <c r="C3219" t="s">
        <v>7119</v>
      </c>
      <c r="E3219">
        <v>3.3</v>
      </c>
      <c r="F3219" s="156">
        <v>5</v>
      </c>
      <c r="G3219" s="157">
        <v>0</v>
      </c>
      <c r="H3219" s="158" t="e">
        <f t="shared" si="100"/>
        <v>#DIV/0!</v>
      </c>
      <c r="I3219" s="157">
        <f t="shared" si="101"/>
        <v>0.65999999999999992</v>
      </c>
      <c r="J3219" t="s">
        <v>7113</v>
      </c>
      <c r="K3219" t="s">
        <v>197</v>
      </c>
      <c r="L3219" t="s">
        <v>6945</v>
      </c>
      <c r="M3219" t="s">
        <v>199</v>
      </c>
    </row>
    <row r="3220" spans="1:13" x14ac:dyDescent="0.25">
      <c r="A3220" t="s">
        <v>6481</v>
      </c>
      <c r="B3220" t="s">
        <v>7120</v>
      </c>
      <c r="C3220" t="s">
        <v>7121</v>
      </c>
      <c r="E3220">
        <v>4.2</v>
      </c>
      <c r="F3220" s="156">
        <v>5</v>
      </c>
      <c r="G3220" s="157">
        <v>0</v>
      </c>
      <c r="H3220" s="158" t="e">
        <f t="shared" si="100"/>
        <v>#DIV/0!</v>
      </c>
      <c r="I3220" s="157">
        <f t="shared" si="101"/>
        <v>0.84000000000000008</v>
      </c>
      <c r="J3220" t="s">
        <v>7113</v>
      </c>
      <c r="K3220" t="s">
        <v>197</v>
      </c>
      <c r="L3220" t="s">
        <v>6945</v>
      </c>
      <c r="M3220" t="s">
        <v>199</v>
      </c>
    </row>
    <row r="3221" spans="1:13" x14ac:dyDescent="0.25">
      <c r="A3221" t="s">
        <v>6481</v>
      </c>
      <c r="B3221" t="s">
        <v>7122</v>
      </c>
      <c r="C3221" t="s">
        <v>7123</v>
      </c>
      <c r="E3221">
        <v>2.9</v>
      </c>
      <c r="F3221" s="156">
        <v>5</v>
      </c>
      <c r="G3221" s="157">
        <v>0</v>
      </c>
      <c r="H3221" s="158" t="e">
        <f t="shared" si="100"/>
        <v>#DIV/0!</v>
      </c>
      <c r="I3221" s="157">
        <f t="shared" si="101"/>
        <v>0.57999999999999996</v>
      </c>
      <c r="J3221" t="s">
        <v>7113</v>
      </c>
      <c r="K3221" t="s">
        <v>197</v>
      </c>
      <c r="L3221" t="s">
        <v>6945</v>
      </c>
      <c r="M3221" t="s">
        <v>199</v>
      </c>
    </row>
    <row r="3222" spans="1:13" x14ac:dyDescent="0.25">
      <c r="A3222" t="s">
        <v>6481</v>
      </c>
      <c r="B3222" t="s">
        <v>7124</v>
      </c>
      <c r="C3222" t="s">
        <v>7125</v>
      </c>
      <c r="E3222">
        <v>1.7</v>
      </c>
      <c r="F3222" s="156">
        <v>0.5</v>
      </c>
      <c r="G3222" s="157">
        <v>0</v>
      </c>
      <c r="H3222" s="158" t="e">
        <f t="shared" si="100"/>
        <v>#DIV/0!</v>
      </c>
      <c r="I3222" s="157">
        <f t="shared" si="101"/>
        <v>3.4</v>
      </c>
      <c r="J3222" t="s">
        <v>7097</v>
      </c>
      <c r="K3222" t="s">
        <v>231</v>
      </c>
      <c r="L3222" t="s">
        <v>7098</v>
      </c>
      <c r="M3222" t="s">
        <v>199</v>
      </c>
    </row>
    <row r="3223" spans="1:13" x14ac:dyDescent="0.25">
      <c r="A3223" t="s">
        <v>6481</v>
      </c>
      <c r="B3223" t="s">
        <v>7126</v>
      </c>
      <c r="C3223" t="s">
        <v>7127</v>
      </c>
      <c r="E3223">
        <v>2</v>
      </c>
      <c r="F3223" s="156">
        <v>0.5</v>
      </c>
      <c r="G3223" s="157">
        <v>0</v>
      </c>
      <c r="H3223" s="158" t="e">
        <f t="shared" si="100"/>
        <v>#DIV/0!</v>
      </c>
      <c r="I3223" s="157">
        <f t="shared" si="101"/>
        <v>4</v>
      </c>
      <c r="J3223" t="s">
        <v>7097</v>
      </c>
      <c r="K3223" t="s">
        <v>231</v>
      </c>
      <c r="L3223" t="s">
        <v>7098</v>
      </c>
      <c r="M3223" t="s">
        <v>199</v>
      </c>
    </row>
    <row r="3224" spans="1:13" x14ac:dyDescent="0.25">
      <c r="A3224" t="s">
        <v>6481</v>
      </c>
      <c r="B3224" t="s">
        <v>7128</v>
      </c>
      <c r="C3224" t="s">
        <v>7129</v>
      </c>
      <c r="E3224">
        <v>0.49</v>
      </c>
      <c r="F3224" s="156">
        <v>0.125</v>
      </c>
      <c r="G3224" s="157">
        <v>0</v>
      </c>
      <c r="H3224" s="158" t="e">
        <f t="shared" si="100"/>
        <v>#DIV/0!</v>
      </c>
      <c r="I3224" s="157">
        <f t="shared" si="101"/>
        <v>3.92</v>
      </c>
      <c r="J3224" t="s">
        <v>202</v>
      </c>
      <c r="K3224" t="s">
        <v>208</v>
      </c>
      <c r="L3224" t="s">
        <v>204</v>
      </c>
      <c r="M3224" t="s">
        <v>199</v>
      </c>
    </row>
    <row r="3225" spans="1:13" x14ac:dyDescent="0.25">
      <c r="A3225" t="s">
        <v>6481</v>
      </c>
      <c r="B3225" t="s">
        <v>7130</v>
      </c>
      <c r="C3225" t="s">
        <v>7131</v>
      </c>
      <c r="E3225">
        <v>0.92</v>
      </c>
      <c r="F3225" s="156" t="e">
        <v>#N/A</v>
      </c>
      <c r="G3225" s="157" t="e">
        <v>#N/A</v>
      </c>
      <c r="H3225" s="158" t="e">
        <f t="shared" si="100"/>
        <v>#DIV/0!</v>
      </c>
      <c r="I3225" s="157" t="e">
        <f t="shared" si="101"/>
        <v>#N/A</v>
      </c>
      <c r="J3225" t="s">
        <v>7132</v>
      </c>
      <c r="K3225" t="s">
        <v>203</v>
      </c>
      <c r="L3225" t="s">
        <v>204</v>
      </c>
      <c r="M3225" t="s">
        <v>199</v>
      </c>
    </row>
    <row r="3226" spans="1:13" x14ac:dyDescent="0.25">
      <c r="A3226" t="s">
        <v>6481</v>
      </c>
      <c r="B3226" t="s">
        <v>7133</v>
      </c>
      <c r="C3226" t="s">
        <v>7134</v>
      </c>
      <c r="E3226">
        <v>0.84</v>
      </c>
      <c r="F3226" s="156" t="e">
        <v>#N/A</v>
      </c>
      <c r="G3226" s="157" t="e">
        <v>#N/A</v>
      </c>
      <c r="H3226" s="158" t="e">
        <f t="shared" si="100"/>
        <v>#DIV/0!</v>
      </c>
      <c r="I3226" s="157" t="e">
        <f t="shared" si="101"/>
        <v>#N/A</v>
      </c>
      <c r="J3226" t="e">
        <v>#N/A</v>
      </c>
      <c r="K3226" t="s">
        <v>208</v>
      </c>
      <c r="L3226" t="s">
        <v>204</v>
      </c>
      <c r="M3226" t="s">
        <v>199</v>
      </c>
    </row>
    <row r="3227" spans="1:13" x14ac:dyDescent="0.25">
      <c r="A3227" t="s">
        <v>6481</v>
      </c>
      <c r="B3227" t="s">
        <v>7135</v>
      </c>
      <c r="C3227" t="s">
        <v>7136</v>
      </c>
      <c r="E3227">
        <v>2.76</v>
      </c>
      <c r="F3227" s="156">
        <v>3</v>
      </c>
      <c r="G3227" s="157">
        <v>0</v>
      </c>
      <c r="H3227" s="158" t="e">
        <f t="shared" si="100"/>
        <v>#DIV/0!</v>
      </c>
      <c r="I3227" s="157">
        <f t="shared" si="101"/>
        <v>0.91999999999999993</v>
      </c>
      <c r="J3227" t="s">
        <v>7113</v>
      </c>
      <c r="K3227" t="s">
        <v>197</v>
      </c>
      <c r="L3227" t="s">
        <v>6945</v>
      </c>
      <c r="M3227" t="s">
        <v>199</v>
      </c>
    </row>
    <row r="3228" spans="1:13" x14ac:dyDescent="0.25">
      <c r="A3228" t="s">
        <v>6481</v>
      </c>
      <c r="B3228" t="s">
        <v>7137</v>
      </c>
      <c r="C3228" t="s">
        <v>7138</v>
      </c>
      <c r="E3228">
        <v>1.86</v>
      </c>
      <c r="F3228" s="156">
        <v>3</v>
      </c>
      <c r="G3228" s="157">
        <v>0</v>
      </c>
      <c r="H3228" s="158" t="e">
        <f t="shared" si="100"/>
        <v>#DIV/0!</v>
      </c>
      <c r="I3228" s="157">
        <f t="shared" si="101"/>
        <v>0.62</v>
      </c>
      <c r="J3228" t="s">
        <v>7113</v>
      </c>
      <c r="K3228" t="s">
        <v>197</v>
      </c>
      <c r="L3228" t="s">
        <v>6945</v>
      </c>
      <c r="M3228" t="s">
        <v>199</v>
      </c>
    </row>
    <row r="3229" spans="1:13" x14ac:dyDescent="0.25">
      <c r="A3229" t="s">
        <v>6481</v>
      </c>
      <c r="B3229" t="s">
        <v>7139</v>
      </c>
      <c r="C3229" t="s">
        <v>7140</v>
      </c>
      <c r="E3229">
        <v>2.4500000000000002</v>
      </c>
      <c r="F3229" s="156">
        <v>0.5</v>
      </c>
      <c r="G3229" s="157">
        <v>0</v>
      </c>
      <c r="H3229" s="158" t="e">
        <f t="shared" si="100"/>
        <v>#DIV/0!</v>
      </c>
      <c r="I3229" s="157">
        <f t="shared" si="101"/>
        <v>4.9000000000000004</v>
      </c>
      <c r="J3229" t="s">
        <v>202</v>
      </c>
      <c r="K3229" t="s">
        <v>208</v>
      </c>
      <c r="L3229" t="s">
        <v>204</v>
      </c>
      <c r="M3229" t="s">
        <v>199</v>
      </c>
    </row>
    <row r="3230" spans="1:13" x14ac:dyDescent="0.25">
      <c r="A3230" t="s">
        <v>6481</v>
      </c>
      <c r="B3230" t="s">
        <v>7141</v>
      </c>
      <c r="C3230" t="s">
        <v>7142</v>
      </c>
      <c r="E3230">
        <v>0.92</v>
      </c>
      <c r="F3230" s="156">
        <v>0.24</v>
      </c>
      <c r="G3230" s="157">
        <v>0</v>
      </c>
      <c r="H3230" s="158" t="e">
        <f t="shared" si="100"/>
        <v>#DIV/0!</v>
      </c>
      <c r="I3230" s="157">
        <f t="shared" si="101"/>
        <v>3.8333333333333335</v>
      </c>
      <c r="J3230" t="s">
        <v>7097</v>
      </c>
      <c r="K3230" t="s">
        <v>231</v>
      </c>
      <c r="L3230" t="s">
        <v>7098</v>
      </c>
      <c r="M3230" t="s">
        <v>199</v>
      </c>
    </row>
    <row r="3231" spans="1:13" x14ac:dyDescent="0.25">
      <c r="A3231" t="s">
        <v>6481</v>
      </c>
      <c r="B3231" t="s">
        <v>7143</v>
      </c>
      <c r="C3231" t="s">
        <v>7144</v>
      </c>
      <c r="E3231">
        <v>0.54</v>
      </c>
      <c r="F3231" s="156">
        <v>0.1</v>
      </c>
      <c r="G3231" s="157">
        <v>0</v>
      </c>
      <c r="H3231" s="158" t="e">
        <f t="shared" si="100"/>
        <v>#DIV/0!</v>
      </c>
      <c r="I3231" s="157">
        <f t="shared" si="101"/>
        <v>5.4</v>
      </c>
      <c r="J3231" t="s">
        <v>202</v>
      </c>
      <c r="K3231" t="s">
        <v>208</v>
      </c>
      <c r="L3231" t="s">
        <v>204</v>
      </c>
      <c r="M3231" t="s">
        <v>199</v>
      </c>
    </row>
    <row r="3232" spans="1:13" x14ac:dyDescent="0.25">
      <c r="A3232" t="s">
        <v>6481</v>
      </c>
      <c r="B3232" t="s">
        <v>7145</v>
      </c>
      <c r="C3232" t="s">
        <v>7146</v>
      </c>
      <c r="E3232">
        <v>0.9</v>
      </c>
      <c r="F3232" s="156">
        <v>0.2</v>
      </c>
      <c r="G3232" s="157">
        <v>0</v>
      </c>
      <c r="H3232" s="158" t="e">
        <f t="shared" si="100"/>
        <v>#DIV/0!</v>
      </c>
      <c r="I3232" s="157">
        <f t="shared" si="101"/>
        <v>4.5</v>
      </c>
      <c r="J3232" t="s">
        <v>7097</v>
      </c>
      <c r="K3232" t="s">
        <v>231</v>
      </c>
      <c r="L3232" t="s">
        <v>7098</v>
      </c>
      <c r="M3232" t="s">
        <v>199</v>
      </c>
    </row>
    <row r="3233" spans="1:13" x14ac:dyDescent="0.25">
      <c r="A3233" t="s">
        <v>6481</v>
      </c>
      <c r="B3233" t="s">
        <v>7147</v>
      </c>
      <c r="C3233" t="s">
        <v>7148</v>
      </c>
      <c r="E3233">
        <v>2.52</v>
      </c>
      <c r="F3233" s="156" t="e">
        <v>#N/A</v>
      </c>
      <c r="G3233" s="157" t="e">
        <v>#N/A</v>
      </c>
      <c r="H3233" s="158" t="e">
        <f t="shared" si="100"/>
        <v>#DIV/0!</v>
      </c>
      <c r="I3233" s="157" t="e">
        <f t="shared" si="101"/>
        <v>#N/A</v>
      </c>
      <c r="J3233" t="e">
        <v>#N/A</v>
      </c>
      <c r="K3233" t="s">
        <v>197</v>
      </c>
      <c r="L3233" t="s">
        <v>7149</v>
      </c>
      <c r="M3233" t="s">
        <v>199</v>
      </c>
    </row>
    <row r="3234" spans="1:13" x14ac:dyDescent="0.25">
      <c r="A3234" t="s">
        <v>6481</v>
      </c>
      <c r="B3234" t="s">
        <v>7150</v>
      </c>
      <c r="C3234" t="s">
        <v>7151</v>
      </c>
      <c r="E3234">
        <v>2.42</v>
      </c>
      <c r="F3234" s="156" t="e">
        <v>#N/A</v>
      </c>
      <c r="G3234" s="157" t="e">
        <v>#N/A</v>
      </c>
      <c r="H3234" s="158" t="e">
        <f t="shared" si="100"/>
        <v>#DIV/0!</v>
      </c>
      <c r="I3234" s="157" t="e">
        <f t="shared" si="101"/>
        <v>#N/A</v>
      </c>
      <c r="J3234" t="e">
        <v>#N/A</v>
      </c>
      <c r="K3234" t="s">
        <v>197</v>
      </c>
      <c r="L3234" t="s">
        <v>7149</v>
      </c>
      <c r="M3234" t="s">
        <v>199</v>
      </c>
    </row>
    <row r="3235" spans="1:13" x14ac:dyDescent="0.25">
      <c r="A3235" t="s">
        <v>6481</v>
      </c>
      <c r="B3235" t="s">
        <v>7152</v>
      </c>
      <c r="C3235" t="s">
        <v>7153</v>
      </c>
      <c r="E3235">
        <v>4</v>
      </c>
      <c r="F3235" s="156" t="e">
        <v>#N/A</v>
      </c>
      <c r="G3235" s="157" t="e">
        <v>#N/A</v>
      </c>
      <c r="H3235" s="158" t="e">
        <f t="shared" si="100"/>
        <v>#DIV/0!</v>
      </c>
      <c r="I3235" s="157" t="e">
        <f t="shared" si="101"/>
        <v>#N/A</v>
      </c>
      <c r="J3235" t="s">
        <v>202</v>
      </c>
      <c r="K3235" t="s">
        <v>203</v>
      </c>
      <c r="L3235" t="s">
        <v>204</v>
      </c>
      <c r="M3235" t="s">
        <v>199</v>
      </c>
    </row>
    <row r="3236" spans="1:13" x14ac:dyDescent="0.25">
      <c r="A3236" t="s">
        <v>6481</v>
      </c>
      <c r="B3236" t="s">
        <v>7154</v>
      </c>
      <c r="C3236" t="s">
        <v>7155</v>
      </c>
      <c r="E3236">
        <v>4.5</v>
      </c>
      <c r="F3236" s="156" t="e">
        <v>#N/A</v>
      </c>
      <c r="G3236" s="157" t="e">
        <v>#N/A</v>
      </c>
      <c r="H3236" s="158" t="e">
        <f t="shared" si="100"/>
        <v>#DIV/0!</v>
      </c>
      <c r="I3236" s="157" t="e">
        <f t="shared" si="101"/>
        <v>#N/A</v>
      </c>
      <c r="J3236" t="s">
        <v>7113</v>
      </c>
      <c r="K3236" t="s">
        <v>197</v>
      </c>
      <c r="L3236" t="s">
        <v>6945</v>
      </c>
      <c r="M3236" t="s">
        <v>199</v>
      </c>
    </row>
    <row r="3237" spans="1:13" x14ac:dyDescent="0.25">
      <c r="A3237" t="s">
        <v>6481</v>
      </c>
      <c r="B3237" t="s">
        <v>7156</v>
      </c>
      <c r="C3237" t="s">
        <v>7157</v>
      </c>
      <c r="E3237">
        <v>1.23</v>
      </c>
      <c r="F3237" s="156" t="e">
        <v>#N/A</v>
      </c>
      <c r="G3237" s="157" t="e">
        <v>#N/A</v>
      </c>
      <c r="H3237" s="158" t="e">
        <f t="shared" si="100"/>
        <v>#DIV/0!</v>
      </c>
      <c r="I3237" s="157" t="e">
        <f t="shared" si="101"/>
        <v>#N/A</v>
      </c>
      <c r="J3237" t="e">
        <v>#N/A</v>
      </c>
      <c r="K3237" t="s">
        <v>197</v>
      </c>
      <c r="L3237" t="s">
        <v>7149</v>
      </c>
      <c r="M3237" t="s">
        <v>199</v>
      </c>
    </row>
    <row r="3238" spans="1:13" x14ac:dyDescent="0.25">
      <c r="A3238" t="s">
        <v>6481</v>
      </c>
      <c r="B3238" t="s">
        <v>7158</v>
      </c>
      <c r="C3238" t="s">
        <v>7159</v>
      </c>
      <c r="E3238">
        <v>0.55000000000000004</v>
      </c>
      <c r="F3238" s="156" t="e">
        <v>#N/A</v>
      </c>
      <c r="G3238" s="157" t="e">
        <v>#N/A</v>
      </c>
      <c r="H3238" s="158" t="e">
        <f t="shared" si="100"/>
        <v>#DIV/0!</v>
      </c>
      <c r="I3238" s="157" t="e">
        <f t="shared" si="101"/>
        <v>#N/A</v>
      </c>
      <c r="J3238" t="e">
        <v>#N/A</v>
      </c>
      <c r="K3238" t="s">
        <v>231</v>
      </c>
      <c r="L3238" t="s">
        <v>7098</v>
      </c>
      <c r="M3238" t="s">
        <v>199</v>
      </c>
    </row>
    <row r="3239" spans="1:13" x14ac:dyDescent="0.25">
      <c r="A3239" t="s">
        <v>6481</v>
      </c>
      <c r="B3239" t="s">
        <v>7160</v>
      </c>
      <c r="C3239" t="s">
        <v>7161</v>
      </c>
      <c r="E3239">
        <v>0.55000000000000004</v>
      </c>
      <c r="F3239" s="156" t="e">
        <v>#N/A</v>
      </c>
      <c r="G3239" s="157" t="e">
        <v>#N/A</v>
      </c>
      <c r="H3239" s="158" t="e">
        <f t="shared" si="100"/>
        <v>#DIV/0!</v>
      </c>
      <c r="I3239" s="157" t="e">
        <f t="shared" si="101"/>
        <v>#N/A</v>
      </c>
      <c r="J3239" t="e">
        <v>#N/A</v>
      </c>
      <c r="K3239" t="s">
        <v>231</v>
      </c>
      <c r="L3239" t="s">
        <v>7098</v>
      </c>
      <c r="M3239" t="s">
        <v>199</v>
      </c>
    </row>
    <row r="3240" spans="1:13" x14ac:dyDescent="0.25">
      <c r="A3240" t="s">
        <v>6481</v>
      </c>
      <c r="B3240" t="s">
        <v>7162</v>
      </c>
      <c r="C3240" t="s">
        <v>7163</v>
      </c>
      <c r="E3240">
        <v>7.66</v>
      </c>
      <c r="F3240" s="156">
        <v>10</v>
      </c>
      <c r="G3240" s="157">
        <v>0</v>
      </c>
      <c r="H3240" s="158" t="e">
        <f t="shared" si="100"/>
        <v>#DIV/0!</v>
      </c>
      <c r="I3240" s="157">
        <f t="shared" si="101"/>
        <v>0.76600000000000001</v>
      </c>
      <c r="J3240" t="s">
        <v>7164</v>
      </c>
      <c r="K3240" t="s">
        <v>197</v>
      </c>
      <c r="L3240" t="s">
        <v>6972</v>
      </c>
      <c r="M3240" t="s">
        <v>199</v>
      </c>
    </row>
    <row r="3241" spans="1:13" x14ac:dyDescent="0.25">
      <c r="A3241" t="s">
        <v>6481</v>
      </c>
      <c r="B3241" t="s">
        <v>7165</v>
      </c>
      <c r="C3241" t="s">
        <v>7166</v>
      </c>
      <c r="E3241">
        <v>0.77</v>
      </c>
      <c r="F3241" s="156">
        <v>0.9</v>
      </c>
      <c r="G3241" s="157">
        <v>0</v>
      </c>
      <c r="H3241" s="158" t="e">
        <f t="shared" si="100"/>
        <v>#DIV/0!</v>
      </c>
      <c r="I3241" s="157">
        <f t="shared" si="101"/>
        <v>0.85555555555555551</v>
      </c>
      <c r="J3241" t="s">
        <v>7164</v>
      </c>
      <c r="K3241" t="s">
        <v>197</v>
      </c>
      <c r="L3241" t="s">
        <v>6972</v>
      </c>
      <c r="M3241" t="s">
        <v>199</v>
      </c>
    </row>
    <row r="3242" spans="1:13" x14ac:dyDescent="0.25">
      <c r="A3242" t="s">
        <v>6481</v>
      </c>
      <c r="B3242" t="s">
        <v>7167</v>
      </c>
      <c r="C3242" t="s">
        <v>7168</v>
      </c>
      <c r="E3242">
        <v>0.72</v>
      </c>
      <c r="F3242" s="156">
        <v>1</v>
      </c>
      <c r="G3242" s="157">
        <v>0</v>
      </c>
      <c r="H3242" s="158" t="e">
        <f t="shared" si="100"/>
        <v>#DIV/0!</v>
      </c>
      <c r="I3242" s="157">
        <f t="shared" si="101"/>
        <v>0.72</v>
      </c>
      <c r="J3242" t="s">
        <v>7164</v>
      </c>
      <c r="K3242" t="s">
        <v>197</v>
      </c>
      <c r="L3242" t="s">
        <v>6972</v>
      </c>
      <c r="M3242" t="s">
        <v>199</v>
      </c>
    </row>
    <row r="3243" spans="1:13" x14ac:dyDescent="0.25">
      <c r="A3243" t="s">
        <v>6481</v>
      </c>
      <c r="B3243" t="s">
        <v>7169</v>
      </c>
      <c r="C3243" t="s">
        <v>7170</v>
      </c>
      <c r="E3243">
        <v>0.83</v>
      </c>
      <c r="F3243" s="156" t="e">
        <v>#N/A</v>
      </c>
      <c r="G3243" s="157" t="e">
        <v>#N/A</v>
      </c>
      <c r="H3243" s="158" t="e">
        <f t="shared" si="100"/>
        <v>#DIV/0!</v>
      </c>
      <c r="I3243" s="157" t="e">
        <f t="shared" si="101"/>
        <v>#N/A</v>
      </c>
      <c r="J3243" t="e">
        <v>#N/A</v>
      </c>
      <c r="K3243" t="s">
        <v>197</v>
      </c>
      <c r="L3243" t="s">
        <v>7171</v>
      </c>
      <c r="M3243" t="s">
        <v>199</v>
      </c>
    </row>
    <row r="3244" spans="1:13" x14ac:dyDescent="0.25">
      <c r="A3244" t="s">
        <v>6481</v>
      </c>
      <c r="B3244" t="s">
        <v>7172</v>
      </c>
      <c r="C3244" t="s">
        <v>7173</v>
      </c>
      <c r="E3244">
        <v>0.73</v>
      </c>
      <c r="F3244" s="156" t="e">
        <v>#N/A</v>
      </c>
      <c r="G3244" s="157" t="e">
        <v>#N/A</v>
      </c>
      <c r="H3244" s="158" t="e">
        <f t="shared" si="100"/>
        <v>#DIV/0!</v>
      </c>
      <c r="I3244" s="157" t="e">
        <f t="shared" si="101"/>
        <v>#N/A</v>
      </c>
      <c r="J3244" t="e">
        <v>#N/A</v>
      </c>
      <c r="K3244" t="s">
        <v>197</v>
      </c>
      <c r="L3244" t="s">
        <v>7171</v>
      </c>
      <c r="M3244" t="s">
        <v>199</v>
      </c>
    </row>
    <row r="3245" spans="1:13" x14ac:dyDescent="0.25">
      <c r="A3245" t="s">
        <v>6481</v>
      </c>
      <c r="B3245" t="s">
        <v>7174</v>
      </c>
      <c r="C3245" t="s">
        <v>7175</v>
      </c>
      <c r="E3245" t="e">
        <v>#N/A</v>
      </c>
      <c r="F3245" s="156">
        <v>7</v>
      </c>
      <c r="G3245" s="157">
        <v>0</v>
      </c>
      <c r="H3245" s="158" t="e">
        <f t="shared" si="100"/>
        <v>#N/A</v>
      </c>
      <c r="I3245" s="157" t="e">
        <f t="shared" si="101"/>
        <v>#N/A</v>
      </c>
      <c r="J3245" t="s">
        <v>7176</v>
      </c>
      <c r="K3245" t="s">
        <v>197</v>
      </c>
      <c r="L3245" t="s">
        <v>7177</v>
      </c>
      <c r="M3245" t="s">
        <v>390</v>
      </c>
    </row>
    <row r="3246" spans="1:13" x14ac:dyDescent="0.25">
      <c r="A3246" t="s">
        <v>6481</v>
      </c>
      <c r="B3246" t="s">
        <v>7178</v>
      </c>
      <c r="C3246" t="s">
        <v>7179</v>
      </c>
      <c r="E3246">
        <v>1.29</v>
      </c>
      <c r="F3246" s="156" t="e">
        <v>#N/A</v>
      </c>
      <c r="G3246" s="157" t="e">
        <v>#N/A</v>
      </c>
      <c r="H3246" s="158" t="e">
        <f t="shared" si="100"/>
        <v>#DIV/0!</v>
      </c>
      <c r="I3246" s="157" t="e">
        <f t="shared" si="101"/>
        <v>#N/A</v>
      </c>
      <c r="J3246" t="s">
        <v>7164</v>
      </c>
      <c r="K3246" t="s">
        <v>197</v>
      </c>
      <c r="L3246" t="s">
        <v>6972</v>
      </c>
      <c r="M3246" t="s">
        <v>199</v>
      </c>
    </row>
    <row r="3247" spans="1:13" x14ac:dyDescent="0.25">
      <c r="A3247" t="s">
        <v>6481</v>
      </c>
      <c r="B3247" t="s">
        <v>7180</v>
      </c>
      <c r="C3247" t="s">
        <v>7181</v>
      </c>
      <c r="E3247">
        <v>0.69</v>
      </c>
      <c r="F3247" s="156">
        <v>0.9</v>
      </c>
      <c r="G3247" s="157">
        <v>0</v>
      </c>
      <c r="H3247" s="158" t="e">
        <f t="shared" si="100"/>
        <v>#DIV/0!</v>
      </c>
      <c r="I3247" s="157">
        <f t="shared" si="101"/>
        <v>0.76666666666666661</v>
      </c>
      <c r="J3247" t="s">
        <v>7164</v>
      </c>
      <c r="K3247" t="s">
        <v>197</v>
      </c>
      <c r="L3247" t="s">
        <v>6972</v>
      </c>
      <c r="M3247" t="s">
        <v>199</v>
      </c>
    </row>
    <row r="3248" spans="1:13" x14ac:dyDescent="0.25">
      <c r="A3248" t="s">
        <v>6481</v>
      </c>
      <c r="B3248" t="s">
        <v>7182</v>
      </c>
      <c r="C3248" t="s">
        <v>7183</v>
      </c>
      <c r="E3248">
        <v>1.2</v>
      </c>
      <c r="F3248" s="156" t="e">
        <v>#N/A</v>
      </c>
      <c r="G3248" s="157" t="e">
        <v>#N/A</v>
      </c>
      <c r="H3248" s="158" t="e">
        <f t="shared" si="100"/>
        <v>#DIV/0!</v>
      </c>
      <c r="I3248" s="157" t="e">
        <f t="shared" si="101"/>
        <v>#N/A</v>
      </c>
      <c r="J3248" t="e">
        <v>#N/A</v>
      </c>
      <c r="K3248" t="s">
        <v>197</v>
      </c>
      <c r="L3248" t="s">
        <v>6972</v>
      </c>
      <c r="M3248" t="s">
        <v>199</v>
      </c>
    </row>
    <row r="3249" spans="1:13" x14ac:dyDescent="0.25">
      <c r="A3249" t="s">
        <v>6481</v>
      </c>
      <c r="B3249" t="s">
        <v>7184</v>
      </c>
      <c r="C3249" t="s">
        <v>7185</v>
      </c>
      <c r="E3249">
        <v>1.46</v>
      </c>
      <c r="F3249" s="156">
        <v>1</v>
      </c>
      <c r="G3249" s="157">
        <v>0</v>
      </c>
      <c r="H3249" s="158" t="e">
        <f t="shared" si="100"/>
        <v>#DIV/0!</v>
      </c>
      <c r="I3249" s="157">
        <f t="shared" si="101"/>
        <v>1.46</v>
      </c>
      <c r="J3249" t="s">
        <v>7164</v>
      </c>
      <c r="K3249" t="s">
        <v>197</v>
      </c>
      <c r="L3249" t="s">
        <v>6972</v>
      </c>
      <c r="M3249" t="s">
        <v>199</v>
      </c>
    </row>
    <row r="3250" spans="1:13" x14ac:dyDescent="0.25">
      <c r="A3250" t="s">
        <v>6481</v>
      </c>
      <c r="B3250" t="s">
        <v>7186</v>
      </c>
      <c r="C3250" t="s">
        <v>7187</v>
      </c>
      <c r="E3250">
        <v>0.72</v>
      </c>
      <c r="F3250" s="156">
        <v>0.5</v>
      </c>
      <c r="G3250" s="157">
        <v>0</v>
      </c>
      <c r="H3250" s="158" t="e">
        <f t="shared" si="100"/>
        <v>#DIV/0!</v>
      </c>
      <c r="I3250" s="157">
        <f t="shared" si="101"/>
        <v>1.44</v>
      </c>
      <c r="J3250" t="s">
        <v>7164</v>
      </c>
      <c r="K3250" t="s">
        <v>197</v>
      </c>
      <c r="L3250" t="s">
        <v>6972</v>
      </c>
      <c r="M3250" t="s">
        <v>199</v>
      </c>
    </row>
    <row r="3251" spans="1:13" x14ac:dyDescent="0.25">
      <c r="A3251" t="s">
        <v>6481</v>
      </c>
      <c r="B3251" t="s">
        <v>7188</v>
      </c>
      <c r="C3251" t="s">
        <v>7189</v>
      </c>
      <c r="E3251">
        <v>0.43</v>
      </c>
      <c r="F3251" s="156">
        <v>0.5</v>
      </c>
      <c r="G3251" s="157">
        <v>0</v>
      </c>
      <c r="H3251" s="158" t="e">
        <f t="shared" si="100"/>
        <v>#DIV/0!</v>
      </c>
      <c r="I3251" s="157">
        <f t="shared" si="101"/>
        <v>0.86</v>
      </c>
      <c r="J3251" t="s">
        <v>7190</v>
      </c>
      <c r="K3251" t="s">
        <v>197</v>
      </c>
      <c r="L3251" t="s">
        <v>6945</v>
      </c>
      <c r="M3251" t="s">
        <v>199</v>
      </c>
    </row>
    <row r="3252" spans="1:13" x14ac:dyDescent="0.25">
      <c r="A3252" t="s">
        <v>6481</v>
      </c>
      <c r="B3252" t="s">
        <v>7191</v>
      </c>
      <c r="C3252" t="s">
        <v>7192</v>
      </c>
      <c r="E3252">
        <v>16.12</v>
      </c>
      <c r="F3252" s="156">
        <v>11</v>
      </c>
      <c r="G3252" s="157">
        <v>0</v>
      </c>
      <c r="H3252" s="158" t="e">
        <f t="shared" si="100"/>
        <v>#DIV/0!</v>
      </c>
      <c r="I3252" s="157">
        <f t="shared" si="101"/>
        <v>1.4654545454545456</v>
      </c>
      <c r="J3252" t="s">
        <v>7164</v>
      </c>
      <c r="K3252" t="s">
        <v>197</v>
      </c>
      <c r="L3252" t="s">
        <v>6972</v>
      </c>
      <c r="M3252" t="s">
        <v>199</v>
      </c>
    </row>
    <row r="3253" spans="1:13" x14ac:dyDescent="0.25">
      <c r="A3253" t="s">
        <v>6481</v>
      </c>
      <c r="B3253" t="s">
        <v>7193</v>
      </c>
      <c r="C3253" t="s">
        <v>7194</v>
      </c>
      <c r="E3253">
        <v>1.45</v>
      </c>
      <c r="F3253" s="156">
        <v>2</v>
      </c>
      <c r="G3253" s="157">
        <v>0</v>
      </c>
      <c r="H3253" s="158" t="e">
        <f t="shared" si="100"/>
        <v>#DIV/0!</v>
      </c>
      <c r="I3253" s="157">
        <f t="shared" si="101"/>
        <v>0.72499999999999998</v>
      </c>
      <c r="J3253" t="s">
        <v>7164</v>
      </c>
      <c r="K3253" t="s">
        <v>197</v>
      </c>
      <c r="L3253" t="s">
        <v>6972</v>
      </c>
      <c r="M3253" t="s">
        <v>199</v>
      </c>
    </row>
    <row r="3254" spans="1:13" x14ac:dyDescent="0.25">
      <c r="A3254" t="s">
        <v>6481</v>
      </c>
      <c r="B3254" t="s">
        <v>7195</v>
      </c>
      <c r="C3254" t="s">
        <v>7196</v>
      </c>
      <c r="E3254">
        <v>0.39</v>
      </c>
      <c r="F3254" s="156">
        <v>0.4</v>
      </c>
      <c r="G3254" s="157">
        <v>0</v>
      </c>
      <c r="H3254" s="158" t="e">
        <f t="shared" si="100"/>
        <v>#DIV/0!</v>
      </c>
      <c r="I3254" s="157">
        <f t="shared" si="101"/>
        <v>0.97499999999999998</v>
      </c>
      <c r="J3254" t="s">
        <v>7164</v>
      </c>
      <c r="K3254" t="s">
        <v>197</v>
      </c>
      <c r="L3254" t="s">
        <v>6972</v>
      </c>
      <c r="M3254" t="s">
        <v>199</v>
      </c>
    </row>
    <row r="3255" spans="1:13" x14ac:dyDescent="0.25">
      <c r="A3255" t="s">
        <v>6481</v>
      </c>
      <c r="B3255" t="s">
        <v>7197</v>
      </c>
      <c r="C3255" t="s">
        <v>7198</v>
      </c>
      <c r="E3255">
        <v>0.39</v>
      </c>
      <c r="F3255" s="156">
        <v>0.25</v>
      </c>
      <c r="G3255" s="157">
        <v>0</v>
      </c>
      <c r="H3255" s="158" t="e">
        <f t="shared" si="100"/>
        <v>#DIV/0!</v>
      </c>
      <c r="I3255" s="157">
        <f t="shared" si="101"/>
        <v>1.56</v>
      </c>
      <c r="J3255" t="s">
        <v>7164</v>
      </c>
      <c r="K3255" t="s">
        <v>197</v>
      </c>
      <c r="L3255" t="s">
        <v>6972</v>
      </c>
      <c r="M3255" t="s">
        <v>199</v>
      </c>
    </row>
    <row r="3256" spans="1:13" x14ac:dyDescent="0.25">
      <c r="A3256" t="s">
        <v>6481</v>
      </c>
      <c r="B3256" t="s">
        <v>7199</v>
      </c>
      <c r="C3256" t="s">
        <v>7200</v>
      </c>
      <c r="E3256">
        <v>0.45</v>
      </c>
      <c r="F3256" s="156">
        <v>0.3</v>
      </c>
      <c r="G3256" s="157">
        <v>0</v>
      </c>
      <c r="H3256" s="158" t="e">
        <f t="shared" si="100"/>
        <v>#DIV/0!</v>
      </c>
      <c r="I3256" s="157">
        <f t="shared" si="101"/>
        <v>1.5</v>
      </c>
      <c r="J3256" t="s">
        <v>7164</v>
      </c>
      <c r="K3256" t="s">
        <v>197</v>
      </c>
      <c r="L3256" t="s">
        <v>6972</v>
      </c>
      <c r="M3256" t="s">
        <v>199</v>
      </c>
    </row>
    <row r="3257" spans="1:13" x14ac:dyDescent="0.25">
      <c r="A3257" t="s">
        <v>6481</v>
      </c>
      <c r="B3257" t="s">
        <v>7201</v>
      </c>
      <c r="C3257" t="s">
        <v>7202</v>
      </c>
      <c r="E3257">
        <v>0.52</v>
      </c>
      <c r="F3257" s="156" t="e">
        <v>#N/A</v>
      </c>
      <c r="G3257" s="157" t="e">
        <v>#N/A</v>
      </c>
      <c r="H3257" s="158" t="e">
        <f t="shared" si="100"/>
        <v>#DIV/0!</v>
      </c>
      <c r="I3257" s="157" t="e">
        <f t="shared" si="101"/>
        <v>#N/A</v>
      </c>
      <c r="J3257" t="s">
        <v>7164</v>
      </c>
      <c r="K3257" t="s">
        <v>197</v>
      </c>
      <c r="L3257" t="s">
        <v>6972</v>
      </c>
      <c r="M3257" t="s">
        <v>199</v>
      </c>
    </row>
    <row r="3258" spans="1:13" x14ac:dyDescent="0.25">
      <c r="A3258" t="s">
        <v>6481</v>
      </c>
      <c r="B3258" t="s">
        <v>7203</v>
      </c>
      <c r="C3258" t="s">
        <v>7204</v>
      </c>
      <c r="E3258">
        <v>0.56000000000000005</v>
      </c>
      <c r="F3258" s="156" t="e">
        <v>#N/A</v>
      </c>
      <c r="G3258" s="157" t="e">
        <v>#N/A</v>
      </c>
      <c r="H3258" s="158" t="e">
        <f t="shared" si="100"/>
        <v>#DIV/0!</v>
      </c>
      <c r="I3258" s="157" t="e">
        <f t="shared" si="101"/>
        <v>#N/A</v>
      </c>
      <c r="J3258" t="s">
        <v>7164</v>
      </c>
      <c r="K3258" t="s">
        <v>197</v>
      </c>
      <c r="L3258" t="s">
        <v>6972</v>
      </c>
      <c r="M3258" t="s">
        <v>199</v>
      </c>
    </row>
    <row r="3259" spans="1:13" x14ac:dyDescent="0.25">
      <c r="A3259" t="s">
        <v>6481</v>
      </c>
      <c r="B3259" t="s">
        <v>7205</v>
      </c>
      <c r="C3259" t="s">
        <v>7206</v>
      </c>
      <c r="E3259">
        <v>1.45</v>
      </c>
      <c r="F3259" s="156">
        <v>1.8</v>
      </c>
      <c r="G3259" s="157">
        <v>0</v>
      </c>
      <c r="H3259" s="158" t="e">
        <f t="shared" si="100"/>
        <v>#DIV/0!</v>
      </c>
      <c r="I3259" s="157">
        <f t="shared" si="101"/>
        <v>0.80555555555555547</v>
      </c>
      <c r="J3259" t="s">
        <v>7164</v>
      </c>
      <c r="K3259" t="s">
        <v>197</v>
      </c>
      <c r="L3259" t="s">
        <v>6972</v>
      </c>
      <c r="M3259" t="s">
        <v>199</v>
      </c>
    </row>
    <row r="3260" spans="1:13" x14ac:dyDescent="0.25">
      <c r="A3260" t="s">
        <v>6481</v>
      </c>
      <c r="B3260" t="s">
        <v>7207</v>
      </c>
      <c r="C3260" t="s">
        <v>7208</v>
      </c>
      <c r="E3260">
        <v>0.89</v>
      </c>
      <c r="F3260" s="156" t="e">
        <v>#N/A</v>
      </c>
      <c r="G3260" s="157" t="e">
        <v>#N/A</v>
      </c>
      <c r="H3260" s="158" t="e">
        <f t="shared" si="100"/>
        <v>#DIV/0!</v>
      </c>
      <c r="I3260" s="157" t="e">
        <f t="shared" si="101"/>
        <v>#N/A</v>
      </c>
      <c r="J3260" t="s">
        <v>7164</v>
      </c>
      <c r="K3260" t="s">
        <v>197</v>
      </c>
      <c r="L3260" t="s">
        <v>6972</v>
      </c>
      <c r="M3260" t="s">
        <v>199</v>
      </c>
    </row>
    <row r="3261" spans="1:13" x14ac:dyDescent="0.25">
      <c r="A3261" t="s">
        <v>7209</v>
      </c>
      <c r="B3261" t="s">
        <v>7210</v>
      </c>
      <c r="C3261" t="s">
        <v>7211</v>
      </c>
      <c r="E3261">
        <v>22.25</v>
      </c>
      <c r="F3261" s="156" t="e">
        <v>#N/A</v>
      </c>
      <c r="G3261" s="157" t="e">
        <v>#N/A</v>
      </c>
      <c r="H3261" s="158" t="e">
        <f t="shared" si="100"/>
        <v>#DIV/0!</v>
      </c>
      <c r="I3261" s="157" t="e">
        <f t="shared" si="101"/>
        <v>#N/A</v>
      </c>
      <c r="J3261" t="e">
        <v>#N/A</v>
      </c>
      <c r="K3261" t="s">
        <v>839</v>
      </c>
      <c r="L3261" t="s">
        <v>7212</v>
      </c>
      <c r="M3261" t="s">
        <v>199</v>
      </c>
    </row>
    <row r="3262" spans="1:13" x14ac:dyDescent="0.25">
      <c r="A3262" t="s">
        <v>7209</v>
      </c>
      <c r="B3262" t="s">
        <v>7213</v>
      </c>
      <c r="C3262" t="s">
        <v>7214</v>
      </c>
      <c r="E3262">
        <v>30.855</v>
      </c>
      <c r="F3262" s="156" t="e">
        <v>#N/A</v>
      </c>
      <c r="G3262" s="157" t="e">
        <v>#N/A</v>
      </c>
      <c r="H3262" s="158" t="e">
        <f t="shared" si="100"/>
        <v>#DIV/0!</v>
      </c>
      <c r="I3262" s="157" t="e">
        <f t="shared" si="101"/>
        <v>#N/A</v>
      </c>
      <c r="J3262" t="e">
        <v>#N/A</v>
      </c>
      <c r="K3262" t="s">
        <v>839</v>
      </c>
      <c r="L3262" t="s">
        <v>7212</v>
      </c>
      <c r="M3262" t="s">
        <v>199</v>
      </c>
    </row>
    <row r="3263" spans="1:13" x14ac:dyDescent="0.25">
      <c r="A3263" t="s">
        <v>7209</v>
      </c>
      <c r="B3263" t="s">
        <v>7215</v>
      </c>
      <c r="C3263" t="s">
        <v>7216</v>
      </c>
      <c r="E3263">
        <v>3.55</v>
      </c>
      <c r="F3263" s="156" t="e">
        <v>#N/A</v>
      </c>
      <c r="G3263" s="157" t="e">
        <v>#N/A</v>
      </c>
      <c r="H3263" s="158" t="e">
        <f t="shared" si="100"/>
        <v>#DIV/0!</v>
      </c>
      <c r="I3263" s="157" t="e">
        <f t="shared" si="101"/>
        <v>#N/A</v>
      </c>
      <c r="J3263" t="s">
        <v>7217</v>
      </c>
      <c r="K3263" t="s">
        <v>839</v>
      </c>
      <c r="L3263" t="s">
        <v>7212</v>
      </c>
      <c r="M3263" t="s">
        <v>199</v>
      </c>
    </row>
    <row r="3264" spans="1:13" x14ac:dyDescent="0.25">
      <c r="A3264" t="s">
        <v>7209</v>
      </c>
      <c r="B3264" t="s">
        <v>7218</v>
      </c>
      <c r="C3264" t="s">
        <v>7219</v>
      </c>
      <c r="E3264">
        <v>10.805</v>
      </c>
      <c r="F3264" s="156" t="e">
        <v>#N/A</v>
      </c>
      <c r="G3264" s="157" t="e">
        <v>#N/A</v>
      </c>
      <c r="H3264" s="158" t="e">
        <f t="shared" si="100"/>
        <v>#DIV/0!</v>
      </c>
      <c r="I3264" s="157" t="e">
        <f t="shared" si="101"/>
        <v>#N/A</v>
      </c>
      <c r="J3264" t="s">
        <v>7217</v>
      </c>
      <c r="K3264" t="s">
        <v>371</v>
      </c>
      <c r="L3264" t="s">
        <v>7212</v>
      </c>
      <c r="M3264" t="s">
        <v>199</v>
      </c>
    </row>
    <row r="3265" spans="1:13" x14ac:dyDescent="0.25">
      <c r="A3265" t="s">
        <v>7209</v>
      </c>
      <c r="B3265" t="s">
        <v>7220</v>
      </c>
      <c r="C3265" t="s">
        <v>7221</v>
      </c>
      <c r="E3265">
        <v>13.555</v>
      </c>
      <c r="F3265" s="156" t="e">
        <v>#N/A</v>
      </c>
      <c r="G3265" s="157" t="e">
        <v>#N/A</v>
      </c>
      <c r="H3265" s="158" t="e">
        <f t="shared" si="100"/>
        <v>#DIV/0!</v>
      </c>
      <c r="I3265" s="157" t="e">
        <f t="shared" si="101"/>
        <v>#N/A</v>
      </c>
      <c r="J3265" t="s">
        <v>7217</v>
      </c>
      <c r="K3265" t="s">
        <v>371</v>
      </c>
      <c r="L3265" t="s">
        <v>7212</v>
      </c>
      <c r="M3265" t="s">
        <v>199</v>
      </c>
    </row>
    <row r="3266" spans="1:13" x14ac:dyDescent="0.25">
      <c r="A3266" t="s">
        <v>7209</v>
      </c>
      <c r="B3266" t="s">
        <v>7222</v>
      </c>
      <c r="C3266" t="s">
        <v>7223</v>
      </c>
      <c r="E3266">
        <v>10.62</v>
      </c>
      <c r="F3266" s="156" t="e">
        <v>#N/A</v>
      </c>
      <c r="G3266" s="157" t="e">
        <v>#N/A</v>
      </c>
      <c r="H3266" s="158" t="e">
        <f t="shared" si="100"/>
        <v>#DIV/0!</v>
      </c>
      <c r="I3266" s="157" t="e">
        <f t="shared" si="101"/>
        <v>#N/A</v>
      </c>
      <c r="J3266" t="s">
        <v>7217</v>
      </c>
      <c r="K3266" t="s">
        <v>371</v>
      </c>
      <c r="L3266" t="s">
        <v>7212</v>
      </c>
      <c r="M3266" t="s">
        <v>199</v>
      </c>
    </row>
    <row r="3267" spans="1:13" x14ac:dyDescent="0.25">
      <c r="A3267" t="s">
        <v>7209</v>
      </c>
      <c r="B3267" t="s">
        <v>7224</v>
      </c>
      <c r="C3267" t="s">
        <v>7225</v>
      </c>
      <c r="E3267">
        <v>14.82</v>
      </c>
      <c r="F3267" s="156" t="e">
        <v>#N/A</v>
      </c>
      <c r="G3267" s="157" t="e">
        <v>#N/A</v>
      </c>
      <c r="H3267" s="158" t="e">
        <f t="shared" ref="H3267:H3330" si="102">(D3267-E3267)/D3267</f>
        <v>#DIV/0!</v>
      </c>
      <c r="I3267" s="157" t="e">
        <f t="shared" ref="I3267:I3330" si="103">E3267/F3267</f>
        <v>#N/A</v>
      </c>
      <c r="J3267" t="s">
        <v>7217</v>
      </c>
      <c r="K3267" t="s">
        <v>371</v>
      </c>
      <c r="L3267" t="s">
        <v>7212</v>
      </c>
      <c r="M3267" t="s">
        <v>199</v>
      </c>
    </row>
    <row r="3268" spans="1:13" x14ac:dyDescent="0.25">
      <c r="A3268" t="s">
        <v>7209</v>
      </c>
      <c r="B3268" t="s">
        <v>7226</v>
      </c>
      <c r="C3268" t="s">
        <v>7227</v>
      </c>
      <c r="E3268">
        <v>5.55</v>
      </c>
      <c r="F3268" s="156">
        <v>1</v>
      </c>
      <c r="G3268" s="157">
        <v>0</v>
      </c>
      <c r="H3268" s="158" t="e">
        <f t="shared" si="102"/>
        <v>#DIV/0!</v>
      </c>
      <c r="I3268" s="157">
        <f t="shared" si="103"/>
        <v>5.55</v>
      </c>
      <c r="J3268" t="s">
        <v>7228</v>
      </c>
      <c r="K3268" t="s">
        <v>4870</v>
      </c>
      <c r="L3268" t="s">
        <v>7229</v>
      </c>
      <c r="M3268" t="s">
        <v>199</v>
      </c>
    </row>
    <row r="3269" spans="1:13" x14ac:dyDescent="0.25">
      <c r="A3269" t="s">
        <v>7209</v>
      </c>
      <c r="B3269" t="s">
        <v>7230</v>
      </c>
      <c r="C3269" t="s">
        <v>7231</v>
      </c>
      <c r="E3269">
        <v>5.71</v>
      </c>
      <c r="F3269" s="156">
        <v>1</v>
      </c>
      <c r="G3269" s="157">
        <v>0</v>
      </c>
      <c r="H3269" s="158" t="e">
        <f t="shared" si="102"/>
        <v>#DIV/0!</v>
      </c>
      <c r="I3269" s="157">
        <f t="shared" si="103"/>
        <v>5.71</v>
      </c>
      <c r="J3269" t="s">
        <v>7228</v>
      </c>
      <c r="K3269" t="s">
        <v>4870</v>
      </c>
      <c r="L3269" t="s">
        <v>7229</v>
      </c>
      <c r="M3269" t="s">
        <v>199</v>
      </c>
    </row>
    <row r="3270" spans="1:13" x14ac:dyDescent="0.25">
      <c r="A3270" t="s">
        <v>7209</v>
      </c>
      <c r="B3270" t="s">
        <v>7232</v>
      </c>
      <c r="C3270" t="s">
        <v>7233</v>
      </c>
      <c r="E3270">
        <v>8.5299999999999994</v>
      </c>
      <c r="F3270" s="156">
        <v>1</v>
      </c>
      <c r="G3270" s="157">
        <v>0</v>
      </c>
      <c r="H3270" s="158" t="e">
        <f t="shared" si="102"/>
        <v>#DIV/0!</v>
      </c>
      <c r="I3270" s="157">
        <f t="shared" si="103"/>
        <v>8.5299999999999994</v>
      </c>
      <c r="J3270" t="s">
        <v>7228</v>
      </c>
      <c r="K3270" t="s">
        <v>4870</v>
      </c>
      <c r="L3270" t="s">
        <v>7229</v>
      </c>
      <c r="M3270" t="s">
        <v>199</v>
      </c>
    </row>
    <row r="3271" spans="1:13" x14ac:dyDescent="0.25">
      <c r="A3271" t="s">
        <v>7209</v>
      </c>
      <c r="B3271" t="s">
        <v>7234</v>
      </c>
      <c r="C3271" t="s">
        <v>7235</v>
      </c>
      <c r="E3271">
        <v>8.83</v>
      </c>
      <c r="F3271" s="156">
        <v>1</v>
      </c>
      <c r="G3271" s="157">
        <v>0</v>
      </c>
      <c r="H3271" s="158" t="e">
        <f t="shared" si="102"/>
        <v>#DIV/0!</v>
      </c>
      <c r="I3271" s="157">
        <f t="shared" si="103"/>
        <v>8.83</v>
      </c>
      <c r="J3271" t="s">
        <v>7228</v>
      </c>
      <c r="K3271" t="s">
        <v>4870</v>
      </c>
      <c r="L3271" t="s">
        <v>7229</v>
      </c>
      <c r="M3271" t="s">
        <v>199</v>
      </c>
    </row>
    <row r="3272" spans="1:13" x14ac:dyDescent="0.25">
      <c r="A3272" t="s">
        <v>7209</v>
      </c>
      <c r="B3272" t="s">
        <v>7236</v>
      </c>
      <c r="C3272" t="s">
        <v>7237</v>
      </c>
      <c r="E3272">
        <v>8.5299999999999994</v>
      </c>
      <c r="F3272" s="156" t="e">
        <v>#N/A</v>
      </c>
      <c r="G3272" s="157" t="e">
        <v>#N/A</v>
      </c>
      <c r="H3272" s="158" t="e">
        <f t="shared" si="102"/>
        <v>#DIV/0!</v>
      </c>
      <c r="I3272" s="157" t="e">
        <f t="shared" si="103"/>
        <v>#N/A</v>
      </c>
      <c r="J3272" t="s">
        <v>7228</v>
      </c>
      <c r="K3272" t="s">
        <v>4870</v>
      </c>
      <c r="L3272" t="s">
        <v>7229</v>
      </c>
      <c r="M3272" t="s">
        <v>199</v>
      </c>
    </row>
    <row r="3273" spans="1:13" x14ac:dyDescent="0.25">
      <c r="A3273" t="s">
        <v>7209</v>
      </c>
      <c r="B3273" t="s">
        <v>7238</v>
      </c>
      <c r="C3273" t="s">
        <v>7239</v>
      </c>
      <c r="E3273">
        <v>8.83</v>
      </c>
      <c r="F3273" s="156">
        <v>1</v>
      </c>
      <c r="G3273" s="157">
        <v>0</v>
      </c>
      <c r="H3273" s="158" t="e">
        <f t="shared" si="102"/>
        <v>#DIV/0!</v>
      </c>
      <c r="I3273" s="157">
        <f t="shared" si="103"/>
        <v>8.83</v>
      </c>
      <c r="J3273" t="s">
        <v>7228</v>
      </c>
      <c r="K3273" t="s">
        <v>4870</v>
      </c>
      <c r="L3273" t="s">
        <v>7229</v>
      </c>
      <c r="M3273" t="s">
        <v>199</v>
      </c>
    </row>
    <row r="3274" spans="1:13" x14ac:dyDescent="0.25">
      <c r="A3274" t="s">
        <v>7209</v>
      </c>
      <c r="B3274" t="s">
        <v>7240</v>
      </c>
      <c r="C3274" t="s">
        <v>7241</v>
      </c>
      <c r="E3274">
        <v>5.25</v>
      </c>
      <c r="F3274" s="156" t="e">
        <v>#N/A</v>
      </c>
      <c r="G3274" s="157" t="e">
        <v>#N/A</v>
      </c>
      <c r="H3274" s="158" t="e">
        <f t="shared" si="102"/>
        <v>#DIV/0!</v>
      </c>
      <c r="I3274" s="157" t="e">
        <f t="shared" si="103"/>
        <v>#N/A</v>
      </c>
      <c r="J3274" t="s">
        <v>7228</v>
      </c>
      <c r="K3274" t="s">
        <v>4870</v>
      </c>
      <c r="L3274" t="s">
        <v>7229</v>
      </c>
      <c r="M3274" t="s">
        <v>199</v>
      </c>
    </row>
    <row r="3275" spans="1:13" x14ac:dyDescent="0.25">
      <c r="A3275" t="s">
        <v>7209</v>
      </c>
      <c r="B3275" t="s">
        <v>7242</v>
      </c>
      <c r="C3275" t="s">
        <v>7243</v>
      </c>
      <c r="E3275">
        <v>5.61</v>
      </c>
      <c r="F3275" s="156" t="e">
        <v>#N/A</v>
      </c>
      <c r="G3275" s="157" t="e">
        <v>#N/A</v>
      </c>
      <c r="H3275" s="158" t="e">
        <f t="shared" si="102"/>
        <v>#DIV/0!</v>
      </c>
      <c r="I3275" s="157" t="e">
        <f t="shared" si="103"/>
        <v>#N/A</v>
      </c>
      <c r="J3275" t="s">
        <v>7228</v>
      </c>
      <c r="K3275" t="s">
        <v>4870</v>
      </c>
      <c r="L3275" t="s">
        <v>7229</v>
      </c>
      <c r="M3275" t="s">
        <v>199</v>
      </c>
    </row>
    <row r="3276" spans="1:13" x14ac:dyDescent="0.25">
      <c r="A3276" t="s">
        <v>7209</v>
      </c>
      <c r="B3276" t="s">
        <v>7244</v>
      </c>
      <c r="C3276" t="s">
        <v>7245</v>
      </c>
      <c r="E3276">
        <v>9.01</v>
      </c>
      <c r="F3276" s="156" t="e">
        <v>#N/A</v>
      </c>
      <c r="G3276" s="157" t="e">
        <v>#N/A</v>
      </c>
      <c r="H3276" s="158" t="e">
        <f t="shared" si="102"/>
        <v>#DIV/0!</v>
      </c>
      <c r="I3276" s="157" t="e">
        <f t="shared" si="103"/>
        <v>#N/A</v>
      </c>
      <c r="J3276" t="s">
        <v>7228</v>
      </c>
      <c r="K3276" t="s">
        <v>4870</v>
      </c>
      <c r="L3276" t="s">
        <v>7229</v>
      </c>
      <c r="M3276" t="s">
        <v>199</v>
      </c>
    </row>
    <row r="3277" spans="1:13" x14ac:dyDescent="0.25">
      <c r="A3277" t="s">
        <v>7209</v>
      </c>
      <c r="B3277" t="s">
        <v>7246</v>
      </c>
      <c r="C3277" t="s">
        <v>7247</v>
      </c>
      <c r="E3277">
        <v>8.81</v>
      </c>
      <c r="F3277" s="156" t="e">
        <v>#N/A</v>
      </c>
      <c r="G3277" s="157" t="e">
        <v>#N/A</v>
      </c>
      <c r="H3277" s="158" t="e">
        <f t="shared" si="102"/>
        <v>#DIV/0!</v>
      </c>
      <c r="I3277" s="157" t="e">
        <f t="shared" si="103"/>
        <v>#N/A</v>
      </c>
      <c r="J3277" t="e">
        <v>#N/A</v>
      </c>
      <c r="K3277" t="s">
        <v>4870</v>
      </c>
      <c r="L3277" t="s">
        <v>7229</v>
      </c>
      <c r="M3277" t="s">
        <v>199</v>
      </c>
    </row>
    <row r="3278" spans="1:13" x14ac:dyDescent="0.25">
      <c r="A3278" t="s">
        <v>7209</v>
      </c>
      <c r="B3278" t="s">
        <v>7248</v>
      </c>
      <c r="C3278" t="s">
        <v>7249</v>
      </c>
      <c r="E3278">
        <v>6.95</v>
      </c>
      <c r="F3278" s="156" t="e">
        <v>#N/A</v>
      </c>
      <c r="G3278" s="157" t="e">
        <v>#N/A</v>
      </c>
      <c r="H3278" s="158" t="e">
        <f t="shared" si="102"/>
        <v>#DIV/0!</v>
      </c>
      <c r="I3278" s="157" t="e">
        <f t="shared" si="103"/>
        <v>#N/A</v>
      </c>
      <c r="J3278" t="s">
        <v>7217</v>
      </c>
      <c r="K3278" t="s">
        <v>371</v>
      </c>
      <c r="L3278" t="s">
        <v>7212</v>
      </c>
      <c r="M3278" t="s">
        <v>199</v>
      </c>
    </row>
    <row r="3279" spans="1:13" x14ac:dyDescent="0.25">
      <c r="A3279" t="s">
        <v>7209</v>
      </c>
      <c r="B3279" t="s">
        <v>7250</v>
      </c>
      <c r="C3279" t="s">
        <v>7251</v>
      </c>
      <c r="E3279">
        <v>7.5</v>
      </c>
      <c r="F3279" s="156" t="e">
        <v>#N/A</v>
      </c>
      <c r="G3279" s="157" t="e">
        <v>#N/A</v>
      </c>
      <c r="H3279" s="158" t="e">
        <f t="shared" si="102"/>
        <v>#DIV/0!</v>
      </c>
      <c r="I3279" s="157" t="e">
        <f t="shared" si="103"/>
        <v>#N/A</v>
      </c>
      <c r="J3279" t="s">
        <v>7217</v>
      </c>
      <c r="K3279" t="s">
        <v>371</v>
      </c>
      <c r="L3279" t="s">
        <v>7212</v>
      </c>
      <c r="M3279" t="s">
        <v>199</v>
      </c>
    </row>
    <row r="3280" spans="1:13" x14ac:dyDescent="0.25">
      <c r="A3280" t="s">
        <v>7209</v>
      </c>
      <c r="B3280" t="s">
        <v>7252</v>
      </c>
      <c r="C3280" t="s">
        <v>7253</v>
      </c>
      <c r="E3280">
        <v>0.67200000000000004</v>
      </c>
      <c r="F3280" s="156" t="e">
        <v>#N/A</v>
      </c>
      <c r="G3280" s="157" t="e">
        <v>#N/A</v>
      </c>
      <c r="H3280" s="158" t="e">
        <f t="shared" si="102"/>
        <v>#DIV/0!</v>
      </c>
      <c r="I3280" s="157" t="e">
        <f t="shared" si="103"/>
        <v>#N/A</v>
      </c>
      <c r="J3280" t="s">
        <v>202</v>
      </c>
      <c r="K3280" t="s">
        <v>1119</v>
      </c>
      <c r="L3280" t="s">
        <v>204</v>
      </c>
      <c r="M3280" t="s">
        <v>199</v>
      </c>
    </row>
    <row r="3281" spans="1:13" x14ac:dyDescent="0.25">
      <c r="A3281" t="s">
        <v>7209</v>
      </c>
      <c r="B3281" t="s">
        <v>7254</v>
      </c>
      <c r="C3281" t="s">
        <v>7255</v>
      </c>
      <c r="E3281">
        <v>0.67200000000000004</v>
      </c>
      <c r="F3281" s="156" t="e">
        <v>#N/A</v>
      </c>
      <c r="G3281" s="157" t="e">
        <v>#N/A</v>
      </c>
      <c r="H3281" s="158" t="e">
        <f t="shared" si="102"/>
        <v>#DIV/0!</v>
      </c>
      <c r="I3281" s="157" t="e">
        <f t="shared" si="103"/>
        <v>#N/A</v>
      </c>
      <c r="J3281" t="s">
        <v>202</v>
      </c>
      <c r="K3281" t="s">
        <v>1119</v>
      </c>
      <c r="L3281" t="s">
        <v>204</v>
      </c>
      <c r="M3281" t="s">
        <v>199</v>
      </c>
    </row>
    <row r="3282" spans="1:13" x14ac:dyDescent="0.25">
      <c r="A3282" t="s">
        <v>7209</v>
      </c>
      <c r="B3282" t="s">
        <v>7256</v>
      </c>
      <c r="C3282" t="s">
        <v>7257</v>
      </c>
      <c r="E3282">
        <v>0.92300000000000004</v>
      </c>
      <c r="F3282" s="156" t="e">
        <v>#N/A</v>
      </c>
      <c r="G3282" s="157" t="e">
        <v>#N/A</v>
      </c>
      <c r="H3282" s="158" t="e">
        <f t="shared" si="102"/>
        <v>#DIV/0!</v>
      </c>
      <c r="I3282" s="157" t="e">
        <f t="shared" si="103"/>
        <v>#N/A</v>
      </c>
      <c r="J3282" t="s">
        <v>202</v>
      </c>
      <c r="K3282" t="s">
        <v>1119</v>
      </c>
      <c r="L3282" t="s">
        <v>204</v>
      </c>
      <c r="M3282" t="s">
        <v>199</v>
      </c>
    </row>
    <row r="3283" spans="1:13" x14ac:dyDescent="0.25">
      <c r="A3283" t="s">
        <v>7209</v>
      </c>
      <c r="B3283" t="s">
        <v>7258</v>
      </c>
      <c r="C3283" t="s">
        <v>7259</v>
      </c>
      <c r="E3283">
        <v>0.92300000000000004</v>
      </c>
      <c r="F3283" s="156" t="e">
        <v>#N/A</v>
      </c>
      <c r="G3283" s="157" t="e">
        <v>#N/A</v>
      </c>
      <c r="H3283" s="158" t="e">
        <f t="shared" si="102"/>
        <v>#DIV/0!</v>
      </c>
      <c r="I3283" s="157" t="e">
        <f t="shared" si="103"/>
        <v>#N/A</v>
      </c>
      <c r="J3283" t="s">
        <v>202</v>
      </c>
      <c r="K3283" t="s">
        <v>1119</v>
      </c>
      <c r="L3283" t="s">
        <v>204</v>
      </c>
      <c r="M3283" t="s">
        <v>199</v>
      </c>
    </row>
    <row r="3284" spans="1:13" x14ac:dyDescent="0.25">
      <c r="A3284" t="s">
        <v>7209</v>
      </c>
      <c r="B3284" t="s">
        <v>7260</v>
      </c>
      <c r="C3284" t="s">
        <v>7261</v>
      </c>
      <c r="E3284">
        <v>5.56</v>
      </c>
      <c r="F3284" s="156">
        <v>0.14000000000000001</v>
      </c>
      <c r="G3284" s="157">
        <v>0</v>
      </c>
      <c r="H3284" s="158" t="e">
        <f t="shared" si="102"/>
        <v>#DIV/0!</v>
      </c>
      <c r="I3284" s="157">
        <f t="shared" si="103"/>
        <v>39.714285714285708</v>
      </c>
      <c r="J3284" t="s">
        <v>202</v>
      </c>
      <c r="K3284" t="s">
        <v>1119</v>
      </c>
      <c r="L3284" t="s">
        <v>204</v>
      </c>
      <c r="M3284" t="s">
        <v>199</v>
      </c>
    </row>
    <row r="3285" spans="1:13" x14ac:dyDescent="0.25">
      <c r="A3285" t="s">
        <v>7209</v>
      </c>
      <c r="B3285" t="s">
        <v>7262</v>
      </c>
      <c r="C3285" t="s">
        <v>7263</v>
      </c>
      <c r="E3285">
        <v>1.0371999999999999</v>
      </c>
      <c r="F3285" s="156" t="e">
        <v>#N/A</v>
      </c>
      <c r="G3285" s="157" t="e">
        <v>#N/A</v>
      </c>
      <c r="H3285" s="158" t="e">
        <f t="shared" si="102"/>
        <v>#DIV/0!</v>
      </c>
      <c r="I3285" s="157" t="e">
        <f t="shared" si="103"/>
        <v>#N/A</v>
      </c>
      <c r="J3285" t="s">
        <v>202</v>
      </c>
      <c r="K3285" t="s">
        <v>1119</v>
      </c>
      <c r="L3285" t="s">
        <v>204</v>
      </c>
      <c r="M3285" t="s">
        <v>199</v>
      </c>
    </row>
    <row r="3286" spans="1:13" x14ac:dyDescent="0.25">
      <c r="A3286" t="s">
        <v>7209</v>
      </c>
      <c r="B3286" t="s">
        <v>7264</v>
      </c>
      <c r="C3286" t="s">
        <v>7265</v>
      </c>
      <c r="E3286">
        <v>1.1782999999999999</v>
      </c>
      <c r="F3286" s="156" t="e">
        <v>#N/A</v>
      </c>
      <c r="G3286" s="157" t="e">
        <v>#N/A</v>
      </c>
      <c r="H3286" s="158" t="e">
        <f t="shared" si="102"/>
        <v>#DIV/0!</v>
      </c>
      <c r="I3286" s="157" t="e">
        <f t="shared" si="103"/>
        <v>#N/A</v>
      </c>
      <c r="J3286" t="s">
        <v>202</v>
      </c>
      <c r="K3286" t="s">
        <v>1119</v>
      </c>
      <c r="L3286" t="s">
        <v>204</v>
      </c>
      <c r="M3286" t="s">
        <v>199</v>
      </c>
    </row>
    <row r="3287" spans="1:13" x14ac:dyDescent="0.25">
      <c r="A3287" t="s">
        <v>7209</v>
      </c>
      <c r="B3287" t="s">
        <v>7266</v>
      </c>
      <c r="C3287" t="s">
        <v>7267</v>
      </c>
      <c r="E3287">
        <v>1.095</v>
      </c>
      <c r="F3287" s="156">
        <v>0.18</v>
      </c>
      <c r="G3287" s="157">
        <v>0</v>
      </c>
      <c r="H3287" s="158" t="e">
        <f t="shared" si="102"/>
        <v>#DIV/0!</v>
      </c>
      <c r="I3287" s="157">
        <f t="shared" si="103"/>
        <v>6.083333333333333</v>
      </c>
      <c r="J3287" t="s">
        <v>202</v>
      </c>
      <c r="K3287" t="s">
        <v>1119</v>
      </c>
      <c r="L3287" t="s">
        <v>204</v>
      </c>
      <c r="M3287" t="s">
        <v>199</v>
      </c>
    </row>
    <row r="3288" spans="1:13" x14ac:dyDescent="0.25">
      <c r="A3288" t="s">
        <v>7209</v>
      </c>
      <c r="B3288" t="s">
        <v>7268</v>
      </c>
      <c r="C3288" t="s">
        <v>7269</v>
      </c>
      <c r="E3288">
        <v>4.7</v>
      </c>
      <c r="F3288" s="156" t="e">
        <v>#N/A</v>
      </c>
      <c r="G3288" s="157" t="e">
        <v>#N/A</v>
      </c>
      <c r="H3288" s="158" t="e">
        <f t="shared" si="102"/>
        <v>#DIV/0!</v>
      </c>
      <c r="I3288" s="157" t="e">
        <f t="shared" si="103"/>
        <v>#N/A</v>
      </c>
      <c r="J3288" t="e">
        <v>#N/A</v>
      </c>
      <c r="K3288" t="s">
        <v>197</v>
      </c>
      <c r="L3288" t="s">
        <v>7270</v>
      </c>
      <c r="M3288" t="s">
        <v>199</v>
      </c>
    </row>
    <row r="3289" spans="1:13" x14ac:dyDescent="0.25">
      <c r="A3289" t="s">
        <v>7209</v>
      </c>
      <c r="B3289" t="s">
        <v>7271</v>
      </c>
      <c r="C3289" t="s">
        <v>7272</v>
      </c>
      <c r="E3289">
        <v>6.2</v>
      </c>
      <c r="F3289" s="156" t="e">
        <v>#N/A</v>
      </c>
      <c r="G3289" s="157" t="e">
        <v>#N/A</v>
      </c>
      <c r="H3289" s="158" t="e">
        <f t="shared" si="102"/>
        <v>#DIV/0!</v>
      </c>
      <c r="I3289" s="157" t="e">
        <f t="shared" si="103"/>
        <v>#N/A</v>
      </c>
      <c r="J3289" t="s">
        <v>7273</v>
      </c>
      <c r="K3289" t="s">
        <v>197</v>
      </c>
      <c r="L3289" t="s">
        <v>7274</v>
      </c>
      <c r="M3289" t="s">
        <v>199</v>
      </c>
    </row>
    <row r="3290" spans="1:13" x14ac:dyDescent="0.25">
      <c r="A3290" t="s">
        <v>7209</v>
      </c>
      <c r="B3290" t="s">
        <v>7275</v>
      </c>
      <c r="C3290" t="s">
        <v>7276</v>
      </c>
      <c r="E3290">
        <v>12</v>
      </c>
      <c r="F3290" s="156" t="e">
        <v>#N/A</v>
      </c>
      <c r="G3290" s="157" t="e">
        <v>#N/A</v>
      </c>
      <c r="H3290" s="158" t="e">
        <f t="shared" si="102"/>
        <v>#DIV/0!</v>
      </c>
      <c r="I3290" s="157" t="e">
        <f t="shared" si="103"/>
        <v>#N/A</v>
      </c>
      <c r="J3290" t="e">
        <v>#N/A</v>
      </c>
      <c r="K3290" t="s">
        <v>197</v>
      </c>
      <c r="L3290" t="s">
        <v>7229</v>
      </c>
      <c r="M3290" t="s">
        <v>199</v>
      </c>
    </row>
    <row r="3291" spans="1:13" x14ac:dyDescent="0.25">
      <c r="A3291" t="s">
        <v>7209</v>
      </c>
      <c r="B3291" t="s">
        <v>7277</v>
      </c>
      <c r="C3291" t="s">
        <v>7278</v>
      </c>
      <c r="E3291">
        <v>0.33</v>
      </c>
      <c r="F3291" s="156">
        <v>0.02</v>
      </c>
      <c r="G3291" s="157">
        <v>0</v>
      </c>
      <c r="H3291" s="158" t="e">
        <f t="shared" si="102"/>
        <v>#DIV/0!</v>
      </c>
      <c r="I3291" s="157">
        <f t="shared" si="103"/>
        <v>16.5</v>
      </c>
      <c r="J3291" t="s">
        <v>7279</v>
      </c>
      <c r="K3291" t="s">
        <v>220</v>
      </c>
      <c r="L3291" t="s">
        <v>7280</v>
      </c>
      <c r="M3291" t="s">
        <v>199</v>
      </c>
    </row>
    <row r="3292" spans="1:13" x14ac:dyDescent="0.25">
      <c r="A3292" t="s">
        <v>7209</v>
      </c>
      <c r="B3292" t="s">
        <v>7281</v>
      </c>
      <c r="C3292" t="s">
        <v>7282</v>
      </c>
      <c r="E3292">
        <v>0.33</v>
      </c>
      <c r="F3292" s="156">
        <v>0.02</v>
      </c>
      <c r="G3292" s="157">
        <v>0</v>
      </c>
      <c r="H3292" s="158" t="e">
        <f t="shared" si="102"/>
        <v>#DIV/0!</v>
      </c>
      <c r="I3292" s="157">
        <f t="shared" si="103"/>
        <v>16.5</v>
      </c>
      <c r="J3292" t="s">
        <v>7279</v>
      </c>
      <c r="K3292" t="s">
        <v>220</v>
      </c>
      <c r="L3292" t="s">
        <v>7280</v>
      </c>
      <c r="M3292" t="s">
        <v>199</v>
      </c>
    </row>
    <row r="3293" spans="1:13" x14ac:dyDescent="0.25">
      <c r="A3293" t="s">
        <v>7209</v>
      </c>
      <c r="B3293" t="s">
        <v>7283</v>
      </c>
      <c r="C3293" t="s">
        <v>7284</v>
      </c>
      <c r="E3293">
        <v>0.69</v>
      </c>
      <c r="F3293" s="156">
        <v>4.5999999999999999E-2</v>
      </c>
      <c r="G3293" s="157">
        <v>0</v>
      </c>
      <c r="H3293" s="158" t="e">
        <f t="shared" si="102"/>
        <v>#DIV/0!</v>
      </c>
      <c r="I3293" s="157">
        <f t="shared" si="103"/>
        <v>14.999999999999998</v>
      </c>
      <c r="J3293" t="s">
        <v>7279</v>
      </c>
      <c r="K3293" t="s">
        <v>220</v>
      </c>
      <c r="L3293" t="s">
        <v>7280</v>
      </c>
      <c r="M3293" t="s">
        <v>199</v>
      </c>
    </row>
    <row r="3294" spans="1:13" x14ac:dyDescent="0.25">
      <c r="A3294" t="s">
        <v>7209</v>
      </c>
      <c r="B3294" t="s">
        <v>7285</v>
      </c>
      <c r="C3294" t="s">
        <v>7286</v>
      </c>
      <c r="E3294">
        <v>0.69</v>
      </c>
      <c r="F3294" s="156">
        <v>4.2999999999999997E-2</v>
      </c>
      <c r="G3294" s="157">
        <v>0</v>
      </c>
      <c r="H3294" s="158" t="e">
        <f t="shared" si="102"/>
        <v>#DIV/0!</v>
      </c>
      <c r="I3294" s="157">
        <f t="shared" si="103"/>
        <v>16.046511627906977</v>
      </c>
      <c r="J3294" t="s">
        <v>7279</v>
      </c>
      <c r="K3294" t="s">
        <v>220</v>
      </c>
      <c r="L3294" t="s">
        <v>7280</v>
      </c>
      <c r="M3294" t="s">
        <v>199</v>
      </c>
    </row>
    <row r="3295" spans="1:13" x14ac:dyDescent="0.25">
      <c r="A3295" t="s">
        <v>7209</v>
      </c>
      <c r="B3295" t="s">
        <v>7287</v>
      </c>
      <c r="C3295" t="s">
        <v>7288</v>
      </c>
      <c r="E3295">
        <v>0.75570000000000004</v>
      </c>
      <c r="F3295" s="156" t="e">
        <v>#N/A</v>
      </c>
      <c r="G3295" s="157" t="e">
        <v>#N/A</v>
      </c>
      <c r="H3295" s="158" t="e">
        <f t="shared" si="102"/>
        <v>#DIV/0!</v>
      </c>
      <c r="I3295" s="157" t="e">
        <f t="shared" si="103"/>
        <v>#N/A</v>
      </c>
      <c r="J3295" t="e">
        <v>#N/A</v>
      </c>
      <c r="K3295" t="s">
        <v>1119</v>
      </c>
      <c r="L3295" t="s">
        <v>204</v>
      </c>
      <c r="M3295" t="s">
        <v>199</v>
      </c>
    </row>
    <row r="3296" spans="1:13" x14ac:dyDescent="0.25">
      <c r="A3296" t="s">
        <v>7209</v>
      </c>
      <c r="B3296" t="s">
        <v>7289</v>
      </c>
      <c r="C3296" t="s">
        <v>7290</v>
      </c>
      <c r="E3296">
        <v>0.995</v>
      </c>
      <c r="F3296" s="156" t="e">
        <v>#N/A</v>
      </c>
      <c r="G3296" s="157" t="e">
        <v>#N/A</v>
      </c>
      <c r="H3296" s="158" t="e">
        <f t="shared" si="102"/>
        <v>#DIV/0!</v>
      </c>
      <c r="I3296" s="157" t="e">
        <f t="shared" si="103"/>
        <v>#N/A</v>
      </c>
      <c r="J3296" t="s">
        <v>202</v>
      </c>
      <c r="K3296" t="s">
        <v>1119</v>
      </c>
      <c r="L3296" t="s">
        <v>204</v>
      </c>
      <c r="M3296" t="s">
        <v>199</v>
      </c>
    </row>
    <row r="3297" spans="1:13" x14ac:dyDescent="0.25">
      <c r="A3297" t="s">
        <v>7209</v>
      </c>
      <c r="B3297" t="s">
        <v>7291</v>
      </c>
      <c r="C3297" t="s">
        <v>7292</v>
      </c>
      <c r="E3297">
        <v>0.46500000000000002</v>
      </c>
      <c r="F3297" s="156">
        <v>0.25</v>
      </c>
      <c r="G3297" s="157">
        <v>0</v>
      </c>
      <c r="H3297" s="158" t="e">
        <f t="shared" si="102"/>
        <v>#DIV/0!</v>
      </c>
      <c r="I3297" s="157">
        <f t="shared" si="103"/>
        <v>1.86</v>
      </c>
      <c r="J3297" t="s">
        <v>7293</v>
      </c>
      <c r="K3297" t="s">
        <v>197</v>
      </c>
      <c r="L3297" t="s">
        <v>7294</v>
      </c>
      <c r="M3297" t="s">
        <v>199</v>
      </c>
    </row>
    <row r="3298" spans="1:13" x14ac:dyDescent="0.25">
      <c r="A3298" t="s">
        <v>7209</v>
      </c>
      <c r="B3298" t="s">
        <v>7295</v>
      </c>
      <c r="C3298" t="s">
        <v>7296</v>
      </c>
      <c r="E3298">
        <v>1.5389999999999999</v>
      </c>
      <c r="F3298" s="156">
        <v>0.5</v>
      </c>
      <c r="G3298" s="157">
        <v>0</v>
      </c>
      <c r="H3298" s="158" t="e">
        <f t="shared" si="102"/>
        <v>#DIV/0!</v>
      </c>
      <c r="I3298" s="157">
        <f t="shared" si="103"/>
        <v>3.0779999999999998</v>
      </c>
      <c r="J3298" t="s">
        <v>7293</v>
      </c>
      <c r="K3298" t="s">
        <v>197</v>
      </c>
      <c r="L3298" t="s">
        <v>7294</v>
      </c>
      <c r="M3298" t="s">
        <v>199</v>
      </c>
    </row>
    <row r="3299" spans="1:13" x14ac:dyDescent="0.25">
      <c r="A3299" t="s">
        <v>7209</v>
      </c>
      <c r="B3299" t="s">
        <v>7297</v>
      </c>
      <c r="C3299" t="s">
        <v>7298</v>
      </c>
      <c r="E3299">
        <v>1.3640000000000001</v>
      </c>
      <c r="F3299" s="156">
        <v>1.3</v>
      </c>
      <c r="G3299" s="157">
        <v>0</v>
      </c>
      <c r="H3299" s="158" t="e">
        <f t="shared" si="102"/>
        <v>#DIV/0!</v>
      </c>
      <c r="I3299" s="157">
        <f t="shared" si="103"/>
        <v>1.0492307692307692</v>
      </c>
      <c r="J3299" t="s">
        <v>7293</v>
      </c>
      <c r="K3299">
        <v>0</v>
      </c>
      <c r="L3299" t="s">
        <v>7294</v>
      </c>
      <c r="M3299" t="s">
        <v>199</v>
      </c>
    </row>
    <row r="3300" spans="1:13" x14ac:dyDescent="0.25">
      <c r="A3300" t="s">
        <v>7209</v>
      </c>
      <c r="B3300" t="s">
        <v>7299</v>
      </c>
      <c r="C3300" t="s">
        <v>7300</v>
      </c>
      <c r="E3300">
        <v>6.7</v>
      </c>
      <c r="F3300" s="156" t="e">
        <v>#N/A</v>
      </c>
      <c r="G3300" s="157" t="e">
        <v>#N/A</v>
      </c>
      <c r="H3300" s="158" t="e">
        <f t="shared" si="102"/>
        <v>#DIV/0!</v>
      </c>
      <c r="I3300" s="157" t="e">
        <f t="shared" si="103"/>
        <v>#N/A</v>
      </c>
      <c r="J3300" t="e">
        <v>#N/A</v>
      </c>
      <c r="K3300" t="s">
        <v>197</v>
      </c>
      <c r="L3300" t="s">
        <v>7274</v>
      </c>
      <c r="M3300" t="s">
        <v>199</v>
      </c>
    </row>
    <row r="3301" spans="1:13" x14ac:dyDescent="0.25">
      <c r="A3301" t="s">
        <v>7209</v>
      </c>
      <c r="B3301" t="s">
        <v>7301</v>
      </c>
      <c r="C3301" t="s">
        <v>7302</v>
      </c>
      <c r="E3301">
        <v>1.1142000000000001</v>
      </c>
      <c r="F3301" s="156" t="e">
        <v>#N/A</v>
      </c>
      <c r="G3301" s="157" t="e">
        <v>#N/A</v>
      </c>
      <c r="H3301" s="158" t="e">
        <f t="shared" si="102"/>
        <v>#DIV/0!</v>
      </c>
      <c r="I3301" s="157" t="e">
        <f t="shared" si="103"/>
        <v>#N/A</v>
      </c>
      <c r="J3301" t="s">
        <v>7293</v>
      </c>
      <c r="K3301" t="s">
        <v>197</v>
      </c>
      <c r="L3301" t="s">
        <v>7294</v>
      </c>
      <c r="M3301" t="s">
        <v>199</v>
      </c>
    </row>
    <row r="3302" spans="1:13" x14ac:dyDescent="0.25">
      <c r="A3302" t="s">
        <v>7209</v>
      </c>
      <c r="B3302" t="s">
        <v>7303</v>
      </c>
      <c r="C3302" t="s">
        <v>7304</v>
      </c>
      <c r="E3302">
        <v>2.68</v>
      </c>
      <c r="F3302" s="156">
        <v>1</v>
      </c>
      <c r="G3302" s="157">
        <v>0</v>
      </c>
      <c r="H3302" s="158" t="e">
        <f t="shared" si="102"/>
        <v>#DIV/0!</v>
      </c>
      <c r="I3302" s="157">
        <f t="shared" si="103"/>
        <v>2.68</v>
      </c>
      <c r="J3302" t="s">
        <v>7305</v>
      </c>
      <c r="K3302" t="s">
        <v>197</v>
      </c>
      <c r="L3302" t="s">
        <v>7270</v>
      </c>
      <c r="M3302" t="s">
        <v>199</v>
      </c>
    </row>
    <row r="3303" spans="1:13" x14ac:dyDescent="0.25">
      <c r="A3303" t="s">
        <v>7209</v>
      </c>
      <c r="B3303" t="s">
        <v>7306</v>
      </c>
      <c r="C3303" t="s">
        <v>7307</v>
      </c>
      <c r="E3303">
        <v>7</v>
      </c>
      <c r="F3303" s="156">
        <v>3.4</v>
      </c>
      <c r="G3303" s="157">
        <v>0</v>
      </c>
      <c r="H3303" s="158" t="e">
        <f t="shared" si="102"/>
        <v>#DIV/0!</v>
      </c>
      <c r="I3303" s="157">
        <f t="shared" si="103"/>
        <v>2.0588235294117649</v>
      </c>
      <c r="J3303" t="s">
        <v>7305</v>
      </c>
      <c r="K3303" t="s">
        <v>197</v>
      </c>
      <c r="L3303" t="s">
        <v>7270</v>
      </c>
      <c r="M3303" t="s">
        <v>199</v>
      </c>
    </row>
    <row r="3304" spans="1:13" x14ac:dyDescent="0.25">
      <c r="A3304" t="s">
        <v>7209</v>
      </c>
      <c r="B3304" t="s">
        <v>7308</v>
      </c>
      <c r="C3304" t="s">
        <v>7309</v>
      </c>
      <c r="E3304">
        <v>8.61</v>
      </c>
      <c r="F3304" s="156">
        <v>3.2</v>
      </c>
      <c r="G3304" s="157">
        <v>0</v>
      </c>
      <c r="H3304" s="158" t="e">
        <f t="shared" si="102"/>
        <v>#DIV/0!</v>
      </c>
      <c r="I3304" s="157">
        <f t="shared" si="103"/>
        <v>2.6906249999999998</v>
      </c>
      <c r="J3304" t="s">
        <v>7305</v>
      </c>
      <c r="K3304" t="s">
        <v>197</v>
      </c>
      <c r="L3304" t="s">
        <v>7270</v>
      </c>
      <c r="M3304" t="s">
        <v>199</v>
      </c>
    </row>
    <row r="3305" spans="1:13" x14ac:dyDescent="0.25">
      <c r="A3305" t="s">
        <v>7209</v>
      </c>
      <c r="B3305" t="s">
        <v>7310</v>
      </c>
      <c r="C3305" t="s">
        <v>7311</v>
      </c>
      <c r="E3305">
        <v>6.8</v>
      </c>
      <c r="F3305" s="156" t="e">
        <v>#N/A</v>
      </c>
      <c r="G3305" s="157" t="e">
        <v>#N/A</v>
      </c>
      <c r="H3305" s="158" t="e">
        <f t="shared" si="102"/>
        <v>#DIV/0!</v>
      </c>
      <c r="I3305" s="157" t="e">
        <f t="shared" si="103"/>
        <v>#N/A</v>
      </c>
      <c r="J3305" t="e">
        <v>#N/A</v>
      </c>
      <c r="K3305" t="s">
        <v>197</v>
      </c>
      <c r="L3305" t="s">
        <v>7274</v>
      </c>
      <c r="M3305" t="s">
        <v>199</v>
      </c>
    </row>
    <row r="3306" spans="1:13" x14ac:dyDescent="0.25">
      <c r="A3306" t="s">
        <v>7209</v>
      </c>
      <c r="B3306" t="s">
        <v>7312</v>
      </c>
      <c r="C3306" t="s">
        <v>7313</v>
      </c>
      <c r="E3306">
        <v>1.25</v>
      </c>
      <c r="F3306" s="156" t="e">
        <v>#N/A</v>
      </c>
      <c r="G3306" s="157" t="e">
        <v>#N/A</v>
      </c>
      <c r="H3306" s="158" t="e">
        <f t="shared" si="102"/>
        <v>#DIV/0!</v>
      </c>
      <c r="I3306" s="157" t="e">
        <f t="shared" si="103"/>
        <v>#N/A</v>
      </c>
      <c r="J3306" t="e">
        <v>#N/A</v>
      </c>
      <c r="K3306" t="e">
        <v>#N/A</v>
      </c>
      <c r="L3306" t="s">
        <v>7274</v>
      </c>
      <c r="M3306" t="s">
        <v>199</v>
      </c>
    </row>
    <row r="3307" spans="1:13" x14ac:dyDescent="0.25">
      <c r="A3307" t="s">
        <v>7209</v>
      </c>
      <c r="B3307" t="s">
        <v>7314</v>
      </c>
      <c r="C3307" t="s">
        <v>7315</v>
      </c>
      <c r="E3307">
        <v>7</v>
      </c>
      <c r="F3307" s="156">
        <v>2</v>
      </c>
      <c r="G3307" s="157">
        <v>0</v>
      </c>
      <c r="H3307" s="158" t="e">
        <f t="shared" si="102"/>
        <v>#DIV/0!</v>
      </c>
      <c r="I3307" s="157">
        <f t="shared" si="103"/>
        <v>3.5</v>
      </c>
      <c r="J3307" t="s">
        <v>7273</v>
      </c>
      <c r="K3307" t="s">
        <v>197</v>
      </c>
      <c r="L3307" t="s">
        <v>7274</v>
      </c>
      <c r="M3307" t="s">
        <v>199</v>
      </c>
    </row>
    <row r="3308" spans="1:13" x14ac:dyDescent="0.25">
      <c r="A3308" t="s">
        <v>7209</v>
      </c>
      <c r="B3308" t="s">
        <v>7316</v>
      </c>
      <c r="C3308" t="s">
        <v>7317</v>
      </c>
      <c r="E3308">
        <v>7</v>
      </c>
      <c r="F3308" s="156" t="e">
        <v>#N/A</v>
      </c>
      <c r="G3308" s="157" t="e">
        <v>#N/A</v>
      </c>
      <c r="H3308" s="158" t="e">
        <f t="shared" si="102"/>
        <v>#DIV/0!</v>
      </c>
      <c r="I3308" s="157" t="e">
        <f t="shared" si="103"/>
        <v>#N/A</v>
      </c>
      <c r="J3308" t="s">
        <v>7273</v>
      </c>
      <c r="K3308" t="s">
        <v>197</v>
      </c>
      <c r="L3308" t="s">
        <v>7274</v>
      </c>
      <c r="M3308" t="s">
        <v>199</v>
      </c>
    </row>
    <row r="3309" spans="1:13" x14ac:dyDescent="0.25">
      <c r="A3309" t="s">
        <v>7209</v>
      </c>
      <c r="B3309" t="s">
        <v>7318</v>
      </c>
      <c r="C3309" t="s">
        <v>7319</v>
      </c>
      <c r="E3309">
        <v>1.6529</v>
      </c>
      <c r="F3309" s="156" t="e">
        <v>#N/A</v>
      </c>
      <c r="G3309" s="157" t="e">
        <v>#N/A</v>
      </c>
      <c r="H3309" s="158" t="e">
        <f t="shared" si="102"/>
        <v>#DIV/0!</v>
      </c>
      <c r="I3309" s="157" t="e">
        <f t="shared" si="103"/>
        <v>#N/A</v>
      </c>
      <c r="J3309" t="e">
        <v>#N/A</v>
      </c>
      <c r="K3309" t="e">
        <v>#N/A</v>
      </c>
      <c r="L3309" t="s">
        <v>204</v>
      </c>
      <c r="M3309" t="s">
        <v>199</v>
      </c>
    </row>
    <row r="3310" spans="1:13" x14ac:dyDescent="0.25">
      <c r="A3310" t="s">
        <v>7209</v>
      </c>
      <c r="B3310" t="s">
        <v>7320</v>
      </c>
      <c r="C3310" t="s">
        <v>7321</v>
      </c>
      <c r="E3310">
        <v>1.6035999999999999</v>
      </c>
      <c r="F3310" s="156" t="e">
        <v>#N/A</v>
      </c>
      <c r="G3310" s="157" t="e">
        <v>#N/A</v>
      </c>
      <c r="H3310" s="158" t="e">
        <f t="shared" si="102"/>
        <v>#DIV/0!</v>
      </c>
      <c r="I3310" s="157" t="e">
        <f t="shared" si="103"/>
        <v>#N/A</v>
      </c>
      <c r="J3310" t="e">
        <v>#N/A</v>
      </c>
      <c r="K3310" t="s">
        <v>1119</v>
      </c>
      <c r="L3310" t="s">
        <v>204</v>
      </c>
      <c r="M3310" t="s">
        <v>199</v>
      </c>
    </row>
    <row r="3311" spans="1:13" x14ac:dyDescent="0.25">
      <c r="A3311" t="s">
        <v>7209</v>
      </c>
      <c r="B3311" t="s">
        <v>7322</v>
      </c>
      <c r="C3311" t="s">
        <v>7323</v>
      </c>
      <c r="E3311">
        <v>6.77</v>
      </c>
      <c r="F3311" s="156">
        <v>1.26</v>
      </c>
      <c r="G3311" s="157">
        <v>0</v>
      </c>
      <c r="H3311" s="158" t="e">
        <f t="shared" si="102"/>
        <v>#DIV/0!</v>
      </c>
      <c r="I3311" s="157">
        <f t="shared" si="103"/>
        <v>5.3730158730158726</v>
      </c>
      <c r="J3311" t="s">
        <v>202</v>
      </c>
      <c r="K3311" t="s">
        <v>7324</v>
      </c>
      <c r="L3311" t="s">
        <v>1823</v>
      </c>
      <c r="M3311" t="s">
        <v>199</v>
      </c>
    </row>
    <row r="3312" spans="1:13" x14ac:dyDescent="0.25">
      <c r="A3312" t="s">
        <v>7209</v>
      </c>
      <c r="B3312" t="s">
        <v>7325</v>
      </c>
      <c r="C3312" t="s">
        <v>7326</v>
      </c>
      <c r="E3312">
        <v>0.55210000000000004</v>
      </c>
      <c r="F3312" s="156" t="e">
        <v>#N/A</v>
      </c>
      <c r="G3312" s="157" t="e">
        <v>#N/A</v>
      </c>
      <c r="H3312" s="158" t="e">
        <f t="shared" si="102"/>
        <v>#DIV/0!</v>
      </c>
      <c r="I3312" s="157" t="e">
        <f t="shared" si="103"/>
        <v>#N/A</v>
      </c>
      <c r="J3312" t="e">
        <v>#N/A</v>
      </c>
      <c r="K3312" t="s">
        <v>231</v>
      </c>
      <c r="L3312" t="s">
        <v>204</v>
      </c>
      <c r="M3312" t="s">
        <v>199</v>
      </c>
    </row>
    <row r="3313" spans="1:13" x14ac:dyDescent="0.25">
      <c r="A3313" t="s">
        <v>7209</v>
      </c>
      <c r="B3313" t="s">
        <v>7327</v>
      </c>
      <c r="C3313" t="s">
        <v>7328</v>
      </c>
      <c r="E3313">
        <v>0.93089999999999995</v>
      </c>
      <c r="F3313" s="156">
        <v>0.185</v>
      </c>
      <c r="G3313" s="157">
        <v>0</v>
      </c>
      <c r="H3313" s="158" t="e">
        <f t="shared" si="102"/>
        <v>#DIV/0!</v>
      </c>
      <c r="I3313" s="157">
        <f t="shared" si="103"/>
        <v>5.0318918918918918</v>
      </c>
      <c r="J3313" t="s">
        <v>202</v>
      </c>
      <c r="K3313" t="s">
        <v>421</v>
      </c>
      <c r="L3313" t="s">
        <v>1823</v>
      </c>
      <c r="M3313" t="s">
        <v>199</v>
      </c>
    </row>
    <row r="3314" spans="1:13" x14ac:dyDescent="0.25">
      <c r="A3314" t="s">
        <v>7209</v>
      </c>
      <c r="B3314" t="s">
        <v>7329</v>
      </c>
      <c r="C3314" t="s">
        <v>7330</v>
      </c>
      <c r="E3314">
        <v>0.93089999999999995</v>
      </c>
      <c r="F3314" s="156">
        <v>0.185</v>
      </c>
      <c r="G3314" s="157">
        <v>0</v>
      </c>
      <c r="H3314" s="158" t="e">
        <f t="shared" si="102"/>
        <v>#DIV/0!</v>
      </c>
      <c r="I3314" s="157">
        <f t="shared" si="103"/>
        <v>5.0318918918918918</v>
      </c>
      <c r="J3314" t="s">
        <v>202</v>
      </c>
      <c r="K3314" t="s">
        <v>421</v>
      </c>
      <c r="L3314" t="s">
        <v>1823</v>
      </c>
      <c r="M3314" t="s">
        <v>199</v>
      </c>
    </row>
    <row r="3315" spans="1:13" x14ac:dyDescent="0.25">
      <c r="A3315" t="s">
        <v>7209</v>
      </c>
      <c r="B3315" t="s">
        <v>7331</v>
      </c>
      <c r="C3315" t="s">
        <v>7332</v>
      </c>
      <c r="E3315">
        <v>6.8075999999999999</v>
      </c>
      <c r="F3315" s="156">
        <v>1.7050000000000001</v>
      </c>
      <c r="G3315" s="157">
        <v>0</v>
      </c>
      <c r="H3315" s="158" t="e">
        <f t="shared" si="102"/>
        <v>#DIV/0!</v>
      </c>
      <c r="I3315" s="157">
        <f t="shared" si="103"/>
        <v>3.9927272727272727</v>
      </c>
      <c r="J3315" t="s">
        <v>202</v>
      </c>
      <c r="K3315" t="s">
        <v>421</v>
      </c>
      <c r="L3315" t="s">
        <v>1823</v>
      </c>
      <c r="M3315" t="s">
        <v>199</v>
      </c>
    </row>
    <row r="3316" spans="1:13" x14ac:dyDescent="0.25">
      <c r="A3316" t="s">
        <v>7209</v>
      </c>
      <c r="B3316" t="s">
        <v>7333</v>
      </c>
      <c r="C3316" t="s">
        <v>7334</v>
      </c>
      <c r="E3316">
        <v>0.93</v>
      </c>
      <c r="F3316" s="156">
        <v>0.185</v>
      </c>
      <c r="G3316" s="157">
        <v>0</v>
      </c>
      <c r="H3316" s="158" t="e">
        <f t="shared" si="102"/>
        <v>#DIV/0!</v>
      </c>
      <c r="I3316" s="157">
        <f t="shared" si="103"/>
        <v>5.0270270270270272</v>
      </c>
      <c r="J3316" t="s">
        <v>1777</v>
      </c>
      <c r="K3316" t="s">
        <v>1830</v>
      </c>
      <c r="L3316" t="s">
        <v>1778</v>
      </c>
      <c r="M3316" t="s">
        <v>199</v>
      </c>
    </row>
    <row r="3317" spans="1:13" x14ac:dyDescent="0.25">
      <c r="A3317" t="s">
        <v>7209</v>
      </c>
      <c r="B3317" t="s">
        <v>7335</v>
      </c>
      <c r="C3317" t="s">
        <v>7336</v>
      </c>
      <c r="E3317">
        <v>7.55</v>
      </c>
      <c r="F3317" s="156" t="e">
        <v>#N/A</v>
      </c>
      <c r="G3317" s="157" t="e">
        <v>#N/A</v>
      </c>
      <c r="H3317" s="158" t="e">
        <f t="shared" si="102"/>
        <v>#DIV/0!</v>
      </c>
      <c r="I3317" s="157" t="e">
        <f t="shared" si="103"/>
        <v>#N/A</v>
      </c>
      <c r="J3317" t="s">
        <v>1777</v>
      </c>
      <c r="K3317" t="s">
        <v>1830</v>
      </c>
      <c r="L3317" t="s">
        <v>1778</v>
      </c>
      <c r="M3317" t="s">
        <v>199</v>
      </c>
    </row>
    <row r="3318" spans="1:13" x14ac:dyDescent="0.25">
      <c r="A3318" t="s">
        <v>7209</v>
      </c>
      <c r="B3318" t="s">
        <v>7337</v>
      </c>
      <c r="C3318" t="s">
        <v>7338</v>
      </c>
      <c r="E3318">
        <v>6.95</v>
      </c>
      <c r="F3318" s="156" t="e">
        <v>#N/A</v>
      </c>
      <c r="G3318" s="157" t="e">
        <v>#N/A</v>
      </c>
      <c r="H3318" s="158" t="e">
        <f t="shared" si="102"/>
        <v>#DIV/0!</v>
      </c>
      <c r="I3318" s="157" t="e">
        <f t="shared" si="103"/>
        <v>#N/A</v>
      </c>
      <c r="J3318" t="s">
        <v>1777</v>
      </c>
      <c r="K3318" t="s">
        <v>1830</v>
      </c>
      <c r="L3318" t="s">
        <v>1778</v>
      </c>
      <c r="M3318" t="s">
        <v>199</v>
      </c>
    </row>
    <row r="3319" spans="1:13" x14ac:dyDescent="0.25">
      <c r="A3319" t="s">
        <v>7209</v>
      </c>
      <c r="B3319" t="s">
        <v>7339</v>
      </c>
      <c r="C3319" t="s">
        <v>7340</v>
      </c>
      <c r="E3319">
        <v>1.0698000000000001</v>
      </c>
      <c r="F3319" s="156">
        <v>0.24</v>
      </c>
      <c r="G3319" s="157">
        <v>0</v>
      </c>
      <c r="H3319" s="158" t="e">
        <f t="shared" si="102"/>
        <v>#DIV/0!</v>
      </c>
      <c r="I3319" s="157">
        <f t="shared" si="103"/>
        <v>4.4575000000000005</v>
      </c>
      <c r="J3319" t="s">
        <v>7341</v>
      </c>
      <c r="K3319" t="s">
        <v>203</v>
      </c>
      <c r="L3319" t="s">
        <v>7342</v>
      </c>
      <c r="M3319" t="s">
        <v>199</v>
      </c>
    </row>
    <row r="3320" spans="1:13" x14ac:dyDescent="0.25">
      <c r="A3320" t="s">
        <v>7209</v>
      </c>
      <c r="B3320" t="s">
        <v>7343</v>
      </c>
      <c r="C3320" t="s">
        <v>7344</v>
      </c>
      <c r="E3320">
        <v>1.3</v>
      </c>
      <c r="F3320" s="156" t="e">
        <v>#N/A</v>
      </c>
      <c r="G3320" s="157" t="e">
        <v>#N/A</v>
      </c>
      <c r="H3320" s="158" t="e">
        <f t="shared" si="102"/>
        <v>#DIV/0!</v>
      </c>
      <c r="I3320" s="157" t="e">
        <f t="shared" si="103"/>
        <v>#N/A</v>
      </c>
      <c r="J3320" t="s">
        <v>7341</v>
      </c>
      <c r="K3320" t="s">
        <v>203</v>
      </c>
      <c r="L3320" t="s">
        <v>7342</v>
      </c>
      <c r="M3320" t="s">
        <v>199</v>
      </c>
    </row>
    <row r="3321" spans="1:13" x14ac:dyDescent="0.25">
      <c r="A3321" t="s">
        <v>7209</v>
      </c>
      <c r="B3321" t="s">
        <v>7345</v>
      </c>
      <c r="C3321" t="s">
        <v>7346</v>
      </c>
      <c r="E3321">
        <v>3.9458000000000002</v>
      </c>
      <c r="F3321" s="156">
        <v>1</v>
      </c>
      <c r="G3321" s="157">
        <v>0</v>
      </c>
      <c r="H3321" s="158" t="e">
        <f t="shared" si="102"/>
        <v>#DIV/0!</v>
      </c>
      <c r="I3321" s="157">
        <f t="shared" si="103"/>
        <v>3.9458000000000002</v>
      </c>
      <c r="J3321" t="s">
        <v>7341</v>
      </c>
      <c r="K3321" t="s">
        <v>203</v>
      </c>
      <c r="L3321" t="s">
        <v>7342</v>
      </c>
      <c r="M3321" t="s">
        <v>199</v>
      </c>
    </row>
    <row r="3322" spans="1:13" x14ac:dyDescent="0.25">
      <c r="A3322" t="s">
        <v>7209</v>
      </c>
      <c r="B3322" t="s">
        <v>7347</v>
      </c>
      <c r="C3322" t="s">
        <v>7348</v>
      </c>
      <c r="E3322">
        <v>4.0628000000000002</v>
      </c>
      <c r="F3322" s="156">
        <v>1</v>
      </c>
      <c r="G3322" s="157">
        <v>0</v>
      </c>
      <c r="H3322" s="158" t="e">
        <f t="shared" si="102"/>
        <v>#DIV/0!</v>
      </c>
      <c r="I3322" s="157">
        <f t="shared" si="103"/>
        <v>4.0628000000000002</v>
      </c>
      <c r="J3322" t="s">
        <v>7341</v>
      </c>
      <c r="K3322" t="s">
        <v>203</v>
      </c>
      <c r="L3322" t="s">
        <v>7342</v>
      </c>
      <c r="M3322" t="s">
        <v>199</v>
      </c>
    </row>
    <row r="3323" spans="1:13" x14ac:dyDescent="0.25">
      <c r="A3323" t="s">
        <v>7209</v>
      </c>
      <c r="B3323" t="s">
        <v>7349</v>
      </c>
      <c r="C3323" t="s">
        <v>7350</v>
      </c>
      <c r="E3323">
        <v>0.93</v>
      </c>
      <c r="F3323" s="156">
        <v>0.185</v>
      </c>
      <c r="G3323" s="157">
        <v>0</v>
      </c>
      <c r="H3323" s="158" t="e">
        <f t="shared" si="102"/>
        <v>#DIV/0!</v>
      </c>
      <c r="I3323" s="157">
        <f t="shared" si="103"/>
        <v>5.0270270270270272</v>
      </c>
      <c r="J3323" t="s">
        <v>1777</v>
      </c>
      <c r="K3323" t="s">
        <v>1830</v>
      </c>
      <c r="L3323" t="s">
        <v>1778</v>
      </c>
      <c r="M3323" t="s">
        <v>199</v>
      </c>
    </row>
    <row r="3324" spans="1:13" x14ac:dyDescent="0.25">
      <c r="A3324" t="s">
        <v>7209</v>
      </c>
      <c r="B3324" t="s">
        <v>7351</v>
      </c>
      <c r="C3324" t="s">
        <v>7352</v>
      </c>
      <c r="E3324">
        <v>0.65</v>
      </c>
      <c r="F3324" s="156">
        <v>0.185</v>
      </c>
      <c r="G3324" s="157">
        <v>0</v>
      </c>
      <c r="H3324" s="158" t="e">
        <f t="shared" si="102"/>
        <v>#DIV/0!</v>
      </c>
      <c r="I3324" s="157">
        <f t="shared" si="103"/>
        <v>3.5135135135135136</v>
      </c>
      <c r="J3324" t="s">
        <v>1777</v>
      </c>
      <c r="K3324" t="s">
        <v>1830</v>
      </c>
      <c r="L3324" t="s">
        <v>1778</v>
      </c>
      <c r="M3324" t="s">
        <v>199</v>
      </c>
    </row>
    <row r="3325" spans="1:13" x14ac:dyDescent="0.25">
      <c r="A3325" t="s">
        <v>7209</v>
      </c>
      <c r="B3325" t="s">
        <v>7353</v>
      </c>
      <c r="C3325" t="s">
        <v>7354</v>
      </c>
      <c r="E3325">
        <v>0.7</v>
      </c>
      <c r="F3325" s="156">
        <v>0.185</v>
      </c>
      <c r="G3325" s="157">
        <v>0</v>
      </c>
      <c r="H3325" s="158" t="e">
        <f t="shared" si="102"/>
        <v>#DIV/0!</v>
      </c>
      <c r="I3325" s="157">
        <f t="shared" si="103"/>
        <v>3.7837837837837838</v>
      </c>
      <c r="J3325" t="s">
        <v>1777</v>
      </c>
      <c r="K3325" t="s">
        <v>1830</v>
      </c>
      <c r="L3325" t="s">
        <v>1778</v>
      </c>
      <c r="M3325" t="s">
        <v>199</v>
      </c>
    </row>
    <row r="3326" spans="1:13" x14ac:dyDescent="0.25">
      <c r="A3326" t="s">
        <v>7209</v>
      </c>
      <c r="B3326" t="s">
        <v>7355</v>
      </c>
      <c r="C3326" t="s">
        <v>7356</v>
      </c>
      <c r="E3326">
        <v>3.3927999999999998</v>
      </c>
      <c r="F3326" s="156">
        <v>0.6</v>
      </c>
      <c r="G3326" s="157">
        <v>0</v>
      </c>
      <c r="H3326" s="158" t="e">
        <f t="shared" si="102"/>
        <v>#DIV/0!</v>
      </c>
      <c r="I3326" s="157">
        <f t="shared" si="103"/>
        <v>5.6546666666666665</v>
      </c>
      <c r="J3326" t="s">
        <v>7341</v>
      </c>
      <c r="K3326" t="s">
        <v>203</v>
      </c>
      <c r="L3326" t="s">
        <v>7342</v>
      </c>
      <c r="M3326" t="s">
        <v>199</v>
      </c>
    </row>
    <row r="3327" spans="1:13" x14ac:dyDescent="0.25">
      <c r="A3327" t="s">
        <v>7209</v>
      </c>
      <c r="B3327" t="s">
        <v>7357</v>
      </c>
      <c r="C3327" t="s">
        <v>7358</v>
      </c>
      <c r="E3327">
        <v>0.73440000000000005</v>
      </c>
      <c r="F3327" s="156" t="e">
        <v>#N/A</v>
      </c>
      <c r="G3327" s="157" t="e">
        <v>#N/A</v>
      </c>
      <c r="H3327" s="158" t="e">
        <f t="shared" si="102"/>
        <v>#DIV/0!</v>
      </c>
      <c r="I3327" s="157" t="e">
        <f t="shared" si="103"/>
        <v>#N/A</v>
      </c>
      <c r="J3327" t="e">
        <v>#N/A</v>
      </c>
      <c r="K3327" t="e">
        <v>#N/A</v>
      </c>
      <c r="L3327" t="s">
        <v>7359</v>
      </c>
      <c r="M3327" t="s">
        <v>199</v>
      </c>
    </row>
    <row r="3328" spans="1:13" x14ac:dyDescent="0.25">
      <c r="A3328" t="s">
        <v>7209</v>
      </c>
      <c r="B3328" t="s">
        <v>7360</v>
      </c>
      <c r="C3328" t="s">
        <v>7361</v>
      </c>
      <c r="E3328">
        <v>0.71079999999999999</v>
      </c>
      <c r="F3328" s="156" t="e">
        <v>#N/A</v>
      </c>
      <c r="G3328" s="157" t="e">
        <v>#N/A</v>
      </c>
      <c r="H3328" s="158" t="e">
        <f t="shared" si="102"/>
        <v>#DIV/0!</v>
      </c>
      <c r="I3328" s="157" t="e">
        <f t="shared" si="103"/>
        <v>#N/A</v>
      </c>
      <c r="J3328" t="e">
        <v>#N/A</v>
      </c>
      <c r="K3328" t="e">
        <v>#N/A</v>
      </c>
      <c r="L3328" t="s">
        <v>7359</v>
      </c>
      <c r="M3328" t="s">
        <v>199</v>
      </c>
    </row>
    <row r="3329" spans="1:13" x14ac:dyDescent="0.25">
      <c r="A3329" t="s">
        <v>7209</v>
      </c>
      <c r="B3329" t="s">
        <v>7362</v>
      </c>
      <c r="C3329" t="s">
        <v>7363</v>
      </c>
      <c r="E3329">
        <v>0.50209999999999999</v>
      </c>
      <c r="F3329" s="156" t="e">
        <v>#N/A</v>
      </c>
      <c r="G3329" s="157" t="e">
        <v>#N/A</v>
      </c>
      <c r="H3329" s="158" t="e">
        <f t="shared" si="102"/>
        <v>#DIV/0!</v>
      </c>
      <c r="I3329" s="157" t="e">
        <f t="shared" si="103"/>
        <v>#N/A</v>
      </c>
      <c r="J3329" t="e">
        <v>#N/A</v>
      </c>
      <c r="K3329" t="e">
        <v>#N/A</v>
      </c>
      <c r="L3329" t="s">
        <v>7359</v>
      </c>
      <c r="M3329" t="s">
        <v>199</v>
      </c>
    </row>
    <row r="3330" spans="1:13" x14ac:dyDescent="0.25">
      <c r="A3330" t="s">
        <v>7209</v>
      </c>
      <c r="B3330" t="s">
        <v>7364</v>
      </c>
      <c r="C3330" t="s">
        <v>7365</v>
      </c>
      <c r="E3330">
        <v>0.48180000000000001</v>
      </c>
      <c r="F3330" s="156" t="e">
        <v>#N/A</v>
      </c>
      <c r="G3330" s="157" t="e">
        <v>#N/A</v>
      </c>
      <c r="H3330" s="158" t="e">
        <f t="shared" si="102"/>
        <v>#DIV/0!</v>
      </c>
      <c r="I3330" s="157" t="e">
        <f t="shared" si="103"/>
        <v>#N/A</v>
      </c>
      <c r="J3330" t="e">
        <v>#N/A</v>
      </c>
      <c r="K3330" t="e">
        <v>#N/A</v>
      </c>
      <c r="L3330" t="s">
        <v>7359</v>
      </c>
      <c r="M3330" t="s">
        <v>199</v>
      </c>
    </row>
    <row r="3331" spans="1:13" x14ac:dyDescent="0.25">
      <c r="A3331" t="s">
        <v>7209</v>
      </c>
      <c r="B3331" t="s">
        <v>7366</v>
      </c>
      <c r="C3331" t="s">
        <v>7367</v>
      </c>
      <c r="E3331">
        <v>7.1677999999999997</v>
      </c>
      <c r="F3331" s="156">
        <v>1</v>
      </c>
      <c r="G3331" s="157">
        <v>0</v>
      </c>
      <c r="H3331" s="158" t="e">
        <f t="shared" ref="H3331:H3394" si="104">(D3331-E3331)/D3331</f>
        <v>#DIV/0!</v>
      </c>
      <c r="I3331" s="157">
        <f t="shared" ref="I3331:I3394" si="105">E3331/F3331</f>
        <v>7.1677999999999997</v>
      </c>
      <c r="J3331" t="s">
        <v>7341</v>
      </c>
      <c r="K3331" t="s">
        <v>203</v>
      </c>
      <c r="L3331" t="s">
        <v>7342</v>
      </c>
      <c r="M3331" t="s">
        <v>199</v>
      </c>
    </row>
    <row r="3332" spans="1:13" x14ac:dyDescent="0.25">
      <c r="A3332" t="s">
        <v>7209</v>
      </c>
      <c r="B3332" t="s">
        <v>7368</v>
      </c>
      <c r="C3332" t="s">
        <v>7369</v>
      </c>
      <c r="E3332">
        <v>1.57</v>
      </c>
      <c r="F3332" s="156">
        <v>0.13500000000000001</v>
      </c>
      <c r="G3332" s="157">
        <v>0</v>
      </c>
      <c r="H3332" s="158" t="e">
        <f t="shared" si="104"/>
        <v>#DIV/0!</v>
      </c>
      <c r="I3332" s="157">
        <f t="shared" si="105"/>
        <v>11.62962962962963</v>
      </c>
      <c r="J3332" t="s">
        <v>7341</v>
      </c>
      <c r="K3332" t="s">
        <v>203</v>
      </c>
      <c r="L3332" t="s">
        <v>7342</v>
      </c>
      <c r="M3332" t="s">
        <v>199</v>
      </c>
    </row>
    <row r="3333" spans="1:13" x14ac:dyDescent="0.25">
      <c r="A3333" t="s">
        <v>7209</v>
      </c>
      <c r="B3333" t="s">
        <v>7370</v>
      </c>
      <c r="C3333" t="s">
        <v>7371</v>
      </c>
      <c r="E3333">
        <v>1.0974999999999999</v>
      </c>
      <c r="F3333" s="156">
        <v>0.09</v>
      </c>
      <c r="G3333" s="157">
        <v>0</v>
      </c>
      <c r="H3333" s="158" t="e">
        <f t="shared" si="104"/>
        <v>#DIV/0!</v>
      </c>
      <c r="I3333" s="157">
        <f t="shared" si="105"/>
        <v>12.194444444444445</v>
      </c>
      <c r="J3333" t="s">
        <v>7341</v>
      </c>
      <c r="K3333" t="s">
        <v>203</v>
      </c>
      <c r="L3333" t="s">
        <v>7342</v>
      </c>
      <c r="M3333" t="s">
        <v>199</v>
      </c>
    </row>
    <row r="3334" spans="1:13" x14ac:dyDescent="0.25">
      <c r="A3334" t="s">
        <v>7209</v>
      </c>
      <c r="B3334" t="s">
        <v>7372</v>
      </c>
      <c r="C3334" t="s">
        <v>7373</v>
      </c>
      <c r="E3334">
        <v>9.4138000000000002</v>
      </c>
      <c r="F3334" s="156">
        <v>0.7</v>
      </c>
      <c r="G3334" s="157">
        <v>0</v>
      </c>
      <c r="H3334" s="158" t="e">
        <f t="shared" si="104"/>
        <v>#DIV/0!</v>
      </c>
      <c r="I3334" s="157">
        <f t="shared" si="105"/>
        <v>13.448285714285715</v>
      </c>
      <c r="J3334" t="s">
        <v>265</v>
      </c>
      <c r="K3334" t="s">
        <v>2253</v>
      </c>
      <c r="L3334" t="s">
        <v>266</v>
      </c>
      <c r="M3334" t="s">
        <v>199</v>
      </c>
    </row>
    <row r="3335" spans="1:13" x14ac:dyDescent="0.25">
      <c r="A3335" t="s">
        <v>7209</v>
      </c>
      <c r="B3335" t="s">
        <v>7374</v>
      </c>
      <c r="C3335" t="s">
        <v>7375</v>
      </c>
      <c r="E3335">
        <v>0.30270000000000002</v>
      </c>
      <c r="F3335" s="156" t="e">
        <v>#N/A</v>
      </c>
      <c r="G3335" s="157" t="e">
        <v>#N/A</v>
      </c>
      <c r="H3335" s="158" t="e">
        <f t="shared" si="104"/>
        <v>#DIV/0!</v>
      </c>
      <c r="I3335" s="157" t="e">
        <f t="shared" si="105"/>
        <v>#N/A</v>
      </c>
      <c r="J3335" t="e">
        <v>#N/A</v>
      </c>
      <c r="K3335" t="s">
        <v>197</v>
      </c>
      <c r="L3335" t="s">
        <v>204</v>
      </c>
      <c r="M3335" t="s">
        <v>199</v>
      </c>
    </row>
    <row r="3336" spans="1:13" x14ac:dyDescent="0.25">
      <c r="A3336" t="s">
        <v>7209</v>
      </c>
      <c r="B3336" t="s">
        <v>7376</v>
      </c>
      <c r="C3336" t="s">
        <v>7377</v>
      </c>
      <c r="E3336">
        <v>0.58789999999999998</v>
      </c>
      <c r="F3336" s="156">
        <v>0.24</v>
      </c>
      <c r="G3336" s="157">
        <v>0</v>
      </c>
      <c r="H3336" s="158" t="e">
        <f t="shared" si="104"/>
        <v>#DIV/0!</v>
      </c>
      <c r="I3336" s="157">
        <f t="shared" si="105"/>
        <v>2.4495833333333334</v>
      </c>
      <c r="J3336" t="s">
        <v>202</v>
      </c>
      <c r="K3336" t="s">
        <v>231</v>
      </c>
      <c r="L3336" t="s">
        <v>204</v>
      </c>
      <c r="M3336" t="s">
        <v>199</v>
      </c>
    </row>
    <row r="3337" spans="1:13" x14ac:dyDescent="0.25">
      <c r="A3337" t="s">
        <v>7209</v>
      </c>
      <c r="B3337" t="s">
        <v>7378</v>
      </c>
      <c r="C3337" t="s">
        <v>7379</v>
      </c>
      <c r="E3337">
        <v>0.57809999999999995</v>
      </c>
      <c r="F3337" s="156">
        <v>0.24</v>
      </c>
      <c r="G3337" s="157">
        <v>0</v>
      </c>
      <c r="H3337" s="158" t="e">
        <f t="shared" si="104"/>
        <v>#DIV/0!</v>
      </c>
      <c r="I3337" s="157">
        <f t="shared" si="105"/>
        <v>2.4087499999999999</v>
      </c>
      <c r="J3337" t="s">
        <v>202</v>
      </c>
      <c r="K3337" t="s">
        <v>197</v>
      </c>
      <c r="L3337" t="s">
        <v>204</v>
      </c>
      <c r="M3337" t="s">
        <v>199</v>
      </c>
    </row>
    <row r="3338" spans="1:13" x14ac:dyDescent="0.25">
      <c r="A3338" t="s">
        <v>7209</v>
      </c>
      <c r="B3338" t="s">
        <v>7380</v>
      </c>
      <c r="C3338" t="s">
        <v>7381</v>
      </c>
      <c r="E3338">
        <v>4.1508000000000003</v>
      </c>
      <c r="F3338" s="156">
        <v>1</v>
      </c>
      <c r="G3338" s="157">
        <v>0</v>
      </c>
      <c r="H3338" s="158" t="e">
        <f t="shared" si="104"/>
        <v>#DIV/0!</v>
      </c>
      <c r="I3338" s="157">
        <f t="shared" si="105"/>
        <v>4.1508000000000003</v>
      </c>
      <c r="J3338" t="s">
        <v>7341</v>
      </c>
      <c r="K3338" t="s">
        <v>203</v>
      </c>
      <c r="L3338" t="s">
        <v>7342</v>
      </c>
      <c r="M3338" t="s">
        <v>199</v>
      </c>
    </row>
    <row r="3339" spans="1:13" x14ac:dyDescent="0.25">
      <c r="A3339" t="s">
        <v>7209</v>
      </c>
      <c r="B3339" t="s">
        <v>7382</v>
      </c>
      <c r="C3339" t="s">
        <v>7383</v>
      </c>
      <c r="E3339">
        <v>0.60699999999999998</v>
      </c>
      <c r="F3339" s="156">
        <v>0.24</v>
      </c>
      <c r="G3339" s="157">
        <v>0</v>
      </c>
      <c r="H3339" s="158" t="e">
        <f t="shared" si="104"/>
        <v>#DIV/0!</v>
      </c>
      <c r="I3339" s="157">
        <f t="shared" si="105"/>
        <v>2.5291666666666668</v>
      </c>
      <c r="J3339" t="s">
        <v>7384</v>
      </c>
      <c r="K3339" t="s">
        <v>197</v>
      </c>
      <c r="L3339" t="s">
        <v>7385</v>
      </c>
      <c r="M3339" t="s">
        <v>199</v>
      </c>
    </row>
    <row r="3340" spans="1:13" x14ac:dyDescent="0.25">
      <c r="A3340" t="s">
        <v>7209</v>
      </c>
      <c r="B3340" t="s">
        <v>7386</v>
      </c>
      <c r="C3340" t="s">
        <v>7387</v>
      </c>
      <c r="E3340">
        <v>0.6</v>
      </c>
      <c r="F3340" s="156" t="e">
        <v>#N/A</v>
      </c>
      <c r="G3340" s="157" t="e">
        <v>#N/A</v>
      </c>
      <c r="H3340" s="158" t="e">
        <f t="shared" si="104"/>
        <v>#DIV/0!</v>
      </c>
      <c r="I3340" s="157" t="e">
        <f t="shared" si="105"/>
        <v>#N/A</v>
      </c>
      <c r="J3340" t="e">
        <v>#N/A</v>
      </c>
      <c r="K3340" t="s">
        <v>197</v>
      </c>
      <c r="L3340" t="s">
        <v>7385</v>
      </c>
      <c r="M3340" t="s">
        <v>199</v>
      </c>
    </row>
    <row r="3341" spans="1:13" x14ac:dyDescent="0.25">
      <c r="A3341" t="s">
        <v>7209</v>
      </c>
      <c r="B3341" t="s">
        <v>7388</v>
      </c>
      <c r="C3341" t="s">
        <v>7389</v>
      </c>
      <c r="E3341">
        <v>0.62</v>
      </c>
      <c r="F3341" s="156" t="e">
        <v>#N/A</v>
      </c>
      <c r="G3341" s="157" t="e">
        <v>#N/A</v>
      </c>
      <c r="H3341" s="158" t="e">
        <f t="shared" si="104"/>
        <v>#DIV/0!</v>
      </c>
      <c r="I3341" s="157" t="e">
        <f t="shared" si="105"/>
        <v>#N/A</v>
      </c>
      <c r="J3341" t="e">
        <v>#N/A</v>
      </c>
      <c r="K3341" t="s">
        <v>197</v>
      </c>
      <c r="L3341" t="s">
        <v>7385</v>
      </c>
      <c r="M3341" t="s">
        <v>199</v>
      </c>
    </row>
    <row r="3342" spans="1:13" x14ac:dyDescent="0.25">
      <c r="A3342" t="s">
        <v>7209</v>
      </c>
      <c r="B3342" t="s">
        <v>7390</v>
      </c>
      <c r="C3342" t="s">
        <v>7391</v>
      </c>
      <c r="E3342">
        <v>1.8</v>
      </c>
      <c r="F3342" s="156">
        <v>0.23</v>
      </c>
      <c r="G3342" s="157">
        <v>0</v>
      </c>
      <c r="H3342" s="158" t="e">
        <f t="shared" si="104"/>
        <v>#DIV/0!</v>
      </c>
      <c r="I3342" s="157">
        <f t="shared" si="105"/>
        <v>7.8260869565217392</v>
      </c>
      <c r="J3342" t="s">
        <v>7384</v>
      </c>
      <c r="K3342" t="s">
        <v>7392</v>
      </c>
      <c r="L3342" t="s">
        <v>7385</v>
      </c>
      <c r="M3342" t="s">
        <v>199</v>
      </c>
    </row>
    <row r="3343" spans="1:13" x14ac:dyDescent="0.25">
      <c r="A3343" t="s">
        <v>7209</v>
      </c>
      <c r="B3343" t="s">
        <v>7393</v>
      </c>
      <c r="C3343" t="s">
        <v>7394</v>
      </c>
      <c r="E3343">
        <v>0.36309999999999998</v>
      </c>
      <c r="F3343" s="156" t="e">
        <v>#N/A</v>
      </c>
      <c r="G3343" s="157" t="e">
        <v>#N/A</v>
      </c>
      <c r="H3343" s="158" t="e">
        <f t="shared" si="104"/>
        <v>#DIV/0!</v>
      </c>
      <c r="I3343" s="157" t="e">
        <f t="shared" si="105"/>
        <v>#N/A</v>
      </c>
      <c r="J3343" t="s">
        <v>1635</v>
      </c>
      <c r="K3343" t="s">
        <v>197</v>
      </c>
      <c r="L3343" t="s">
        <v>1636</v>
      </c>
      <c r="M3343" t="s">
        <v>199</v>
      </c>
    </row>
    <row r="3344" spans="1:13" x14ac:dyDescent="0.25">
      <c r="A3344" t="s">
        <v>7209</v>
      </c>
      <c r="B3344" t="s">
        <v>7395</v>
      </c>
      <c r="C3344" t="s">
        <v>7396</v>
      </c>
      <c r="E3344">
        <v>0.32350000000000001</v>
      </c>
      <c r="F3344" s="156" t="e">
        <v>#N/A</v>
      </c>
      <c r="G3344" s="157" t="e">
        <v>#N/A</v>
      </c>
      <c r="H3344" s="158" t="e">
        <f t="shared" si="104"/>
        <v>#DIV/0!</v>
      </c>
      <c r="I3344" s="157" t="e">
        <f t="shared" si="105"/>
        <v>#N/A</v>
      </c>
      <c r="J3344" t="e">
        <v>#N/A</v>
      </c>
      <c r="K3344" t="s">
        <v>197</v>
      </c>
      <c r="L3344" t="s">
        <v>204</v>
      </c>
      <c r="M3344" t="s">
        <v>199</v>
      </c>
    </row>
    <row r="3345" spans="1:13" x14ac:dyDescent="0.25">
      <c r="A3345" t="s">
        <v>7209</v>
      </c>
      <c r="B3345" t="s">
        <v>7397</v>
      </c>
      <c r="C3345" t="s">
        <v>7398</v>
      </c>
      <c r="E3345">
        <v>0.63880000000000003</v>
      </c>
      <c r="F3345" s="156">
        <v>0.111</v>
      </c>
      <c r="G3345" s="157">
        <v>0</v>
      </c>
      <c r="H3345" s="158" t="e">
        <f t="shared" si="104"/>
        <v>#DIV/0!</v>
      </c>
      <c r="I3345" s="157">
        <f t="shared" si="105"/>
        <v>5.7549549549549548</v>
      </c>
      <c r="J3345" t="s">
        <v>7341</v>
      </c>
      <c r="K3345" t="s">
        <v>203</v>
      </c>
      <c r="L3345" t="s">
        <v>7342</v>
      </c>
      <c r="M3345" t="s">
        <v>199</v>
      </c>
    </row>
    <row r="3346" spans="1:13" x14ac:dyDescent="0.25">
      <c r="A3346" t="s">
        <v>7209</v>
      </c>
      <c r="B3346" t="s">
        <v>7399</v>
      </c>
      <c r="C3346" t="s">
        <v>7400</v>
      </c>
      <c r="E3346">
        <v>0.64880000000000004</v>
      </c>
      <c r="F3346" s="156">
        <v>0.11</v>
      </c>
      <c r="G3346" s="157">
        <v>0</v>
      </c>
      <c r="H3346" s="158" t="e">
        <f t="shared" si="104"/>
        <v>#DIV/0!</v>
      </c>
      <c r="I3346" s="157">
        <f t="shared" si="105"/>
        <v>5.8981818181818184</v>
      </c>
      <c r="J3346" t="s">
        <v>7341</v>
      </c>
      <c r="K3346" t="s">
        <v>203</v>
      </c>
      <c r="L3346" t="s">
        <v>7342</v>
      </c>
      <c r="M3346" t="s">
        <v>199</v>
      </c>
    </row>
    <row r="3347" spans="1:13" x14ac:dyDescent="0.25">
      <c r="A3347" t="s">
        <v>7209</v>
      </c>
      <c r="B3347" t="s">
        <v>7401</v>
      </c>
      <c r="C3347" t="s">
        <v>7402</v>
      </c>
      <c r="E3347">
        <v>0.31</v>
      </c>
      <c r="F3347" s="156" t="e">
        <v>#N/A</v>
      </c>
      <c r="G3347" s="157" t="e">
        <v>#N/A</v>
      </c>
      <c r="H3347" s="158" t="e">
        <f t="shared" si="104"/>
        <v>#DIV/0!</v>
      </c>
      <c r="I3347" s="157" t="e">
        <f t="shared" si="105"/>
        <v>#N/A</v>
      </c>
      <c r="J3347" t="s">
        <v>7384</v>
      </c>
      <c r="K3347" t="s">
        <v>197</v>
      </c>
      <c r="L3347" t="s">
        <v>7385</v>
      </c>
      <c r="M3347" t="s">
        <v>199</v>
      </c>
    </row>
    <row r="3348" spans="1:13" x14ac:dyDescent="0.25">
      <c r="A3348" t="s">
        <v>7403</v>
      </c>
      <c r="B3348" t="s">
        <v>7404</v>
      </c>
      <c r="C3348" t="s">
        <v>7405</v>
      </c>
      <c r="E3348">
        <v>31.87</v>
      </c>
      <c r="F3348" s="156">
        <v>360</v>
      </c>
      <c r="G3348" s="157">
        <v>0</v>
      </c>
      <c r="H3348" s="158" t="e">
        <f t="shared" si="104"/>
        <v>#DIV/0!</v>
      </c>
      <c r="I3348" s="157">
        <f t="shared" si="105"/>
        <v>8.8527777777777775E-2</v>
      </c>
      <c r="J3348" t="s">
        <v>7406</v>
      </c>
      <c r="K3348" t="s">
        <v>197</v>
      </c>
      <c r="L3348" t="s">
        <v>7407</v>
      </c>
      <c r="M3348" t="s">
        <v>199</v>
      </c>
    </row>
    <row r="3349" spans="1:13" x14ac:dyDescent="0.25">
      <c r="A3349" t="s">
        <v>7403</v>
      </c>
      <c r="B3349" t="s">
        <v>7408</v>
      </c>
      <c r="C3349" t="s">
        <v>7409</v>
      </c>
      <c r="E3349">
        <v>30.43</v>
      </c>
      <c r="F3349" s="156">
        <v>360</v>
      </c>
      <c r="G3349" s="157">
        <v>0</v>
      </c>
      <c r="H3349" s="158" t="e">
        <f t="shared" si="104"/>
        <v>#DIV/0!</v>
      </c>
      <c r="I3349" s="157">
        <f t="shared" si="105"/>
        <v>8.4527777777777771E-2</v>
      </c>
      <c r="J3349" t="s">
        <v>7406</v>
      </c>
      <c r="K3349" t="s">
        <v>197</v>
      </c>
      <c r="L3349" t="s">
        <v>7407</v>
      </c>
      <c r="M3349" t="s">
        <v>199</v>
      </c>
    </row>
    <row r="3350" spans="1:13" x14ac:dyDescent="0.25">
      <c r="A3350" t="s">
        <v>7403</v>
      </c>
      <c r="B3350" t="s">
        <v>7410</v>
      </c>
      <c r="C3350" t="s">
        <v>7411</v>
      </c>
      <c r="E3350">
        <v>1.4139999999999999</v>
      </c>
      <c r="F3350" s="156">
        <v>10</v>
      </c>
      <c r="G3350" s="157">
        <v>0</v>
      </c>
      <c r="H3350" s="158" t="e">
        <f t="shared" si="104"/>
        <v>#DIV/0!</v>
      </c>
      <c r="I3350" s="157">
        <f t="shared" si="105"/>
        <v>0.1414</v>
      </c>
      <c r="J3350" t="s">
        <v>7406</v>
      </c>
      <c r="K3350" t="s">
        <v>197</v>
      </c>
      <c r="L3350" t="s">
        <v>7407</v>
      </c>
      <c r="M3350" t="s">
        <v>199</v>
      </c>
    </row>
    <row r="3351" spans="1:13" x14ac:dyDescent="0.25">
      <c r="A3351" t="s">
        <v>7403</v>
      </c>
      <c r="B3351" t="s">
        <v>7412</v>
      </c>
      <c r="C3351" t="s">
        <v>7413</v>
      </c>
      <c r="E3351">
        <v>1.3129999999999999</v>
      </c>
      <c r="F3351" s="156">
        <v>10</v>
      </c>
      <c r="G3351" s="157">
        <v>0</v>
      </c>
      <c r="H3351" s="158" t="e">
        <f t="shared" si="104"/>
        <v>#DIV/0!</v>
      </c>
      <c r="I3351" s="157">
        <f t="shared" si="105"/>
        <v>0.1313</v>
      </c>
      <c r="J3351" t="s">
        <v>7406</v>
      </c>
      <c r="K3351" t="s">
        <v>197</v>
      </c>
      <c r="L3351" t="s">
        <v>7407</v>
      </c>
      <c r="M3351" t="s">
        <v>199</v>
      </c>
    </row>
    <row r="3352" spans="1:13" x14ac:dyDescent="0.25">
      <c r="A3352" t="s">
        <v>7403</v>
      </c>
      <c r="B3352" t="s">
        <v>7414</v>
      </c>
      <c r="C3352" t="s">
        <v>7415</v>
      </c>
      <c r="E3352">
        <v>0.90600000000000003</v>
      </c>
      <c r="F3352" s="156">
        <v>10</v>
      </c>
      <c r="G3352" s="157">
        <v>0</v>
      </c>
      <c r="H3352" s="158" t="e">
        <f t="shared" si="104"/>
        <v>#DIV/0!</v>
      </c>
      <c r="I3352" s="157">
        <f t="shared" si="105"/>
        <v>9.06E-2</v>
      </c>
      <c r="J3352" t="s">
        <v>7406</v>
      </c>
      <c r="K3352" t="s">
        <v>197</v>
      </c>
      <c r="L3352" t="s">
        <v>7407</v>
      </c>
      <c r="M3352" t="s">
        <v>199</v>
      </c>
    </row>
    <row r="3353" spans="1:13" x14ac:dyDescent="0.25">
      <c r="A3353" t="s">
        <v>7403</v>
      </c>
      <c r="B3353" t="s">
        <v>7416</v>
      </c>
      <c r="C3353" t="s">
        <v>7417</v>
      </c>
      <c r="E3353">
        <v>0.85599999999999998</v>
      </c>
      <c r="F3353" s="156">
        <v>10</v>
      </c>
      <c r="G3353" s="157">
        <v>0</v>
      </c>
      <c r="H3353" s="158" t="e">
        <f t="shared" si="104"/>
        <v>#DIV/0!</v>
      </c>
      <c r="I3353" s="157">
        <f t="shared" si="105"/>
        <v>8.5599999999999996E-2</v>
      </c>
      <c r="J3353" t="s">
        <v>7406</v>
      </c>
      <c r="K3353" t="s">
        <v>197</v>
      </c>
      <c r="L3353" t="s">
        <v>7407</v>
      </c>
      <c r="M3353" t="s">
        <v>199</v>
      </c>
    </row>
    <row r="3354" spans="1:13" x14ac:dyDescent="0.25">
      <c r="A3354" t="s">
        <v>7403</v>
      </c>
      <c r="B3354" t="s">
        <v>7418</v>
      </c>
      <c r="C3354" t="s">
        <v>7419</v>
      </c>
      <c r="E3354">
        <v>0.82820000000000005</v>
      </c>
      <c r="F3354" s="156">
        <v>12</v>
      </c>
      <c r="G3354" s="157">
        <v>0</v>
      </c>
      <c r="H3354" s="158" t="e">
        <f t="shared" si="104"/>
        <v>#DIV/0!</v>
      </c>
      <c r="I3354" s="157">
        <f t="shared" si="105"/>
        <v>6.9016666666666671E-2</v>
      </c>
      <c r="J3354" t="s">
        <v>7406</v>
      </c>
      <c r="K3354" t="s">
        <v>197</v>
      </c>
      <c r="L3354" t="s">
        <v>7407</v>
      </c>
      <c r="M3354" t="s">
        <v>199</v>
      </c>
    </row>
    <row r="3355" spans="1:13" x14ac:dyDescent="0.25">
      <c r="A3355" t="s">
        <v>7403</v>
      </c>
      <c r="B3355" t="s">
        <v>7420</v>
      </c>
      <c r="C3355" t="s">
        <v>7421</v>
      </c>
      <c r="E3355">
        <v>8.4</v>
      </c>
      <c r="F3355" s="156" t="e">
        <v>#N/A</v>
      </c>
      <c r="G3355" s="157" t="e">
        <v>#N/A</v>
      </c>
      <c r="H3355" s="158" t="e">
        <f t="shared" si="104"/>
        <v>#DIV/0!</v>
      </c>
      <c r="I3355" s="157" t="e">
        <f t="shared" si="105"/>
        <v>#N/A</v>
      </c>
      <c r="J3355" t="e">
        <v>#N/A</v>
      </c>
      <c r="K3355" t="s">
        <v>197</v>
      </c>
      <c r="L3355" t="s">
        <v>7407</v>
      </c>
      <c r="M3355" t="s">
        <v>199</v>
      </c>
    </row>
    <row r="3356" spans="1:13" x14ac:dyDescent="0.25">
      <c r="A3356" t="s">
        <v>7403</v>
      </c>
      <c r="B3356" t="s">
        <v>7422</v>
      </c>
      <c r="C3356" t="s">
        <v>7423</v>
      </c>
      <c r="E3356">
        <v>0.81</v>
      </c>
      <c r="F3356" s="156" t="e">
        <v>#N/A</v>
      </c>
      <c r="G3356" s="157" t="e">
        <v>#N/A</v>
      </c>
      <c r="H3356" s="158" t="e">
        <f t="shared" si="104"/>
        <v>#DIV/0!</v>
      </c>
      <c r="I3356" s="157" t="e">
        <f t="shared" si="105"/>
        <v>#N/A</v>
      </c>
      <c r="J3356" t="e">
        <v>#N/A</v>
      </c>
      <c r="K3356" t="s">
        <v>231</v>
      </c>
      <c r="L3356" t="s">
        <v>7424</v>
      </c>
      <c r="M3356" t="s">
        <v>199</v>
      </c>
    </row>
    <row r="3357" spans="1:13" x14ac:dyDescent="0.25">
      <c r="A3357" t="s">
        <v>7403</v>
      </c>
      <c r="B3357" t="s">
        <v>7425</v>
      </c>
      <c r="C3357" t="s">
        <v>7426</v>
      </c>
      <c r="E3357">
        <v>0.69</v>
      </c>
      <c r="F3357" s="156">
        <v>12</v>
      </c>
      <c r="G3357" s="157">
        <v>0</v>
      </c>
      <c r="H3357" s="158" t="e">
        <f t="shared" si="104"/>
        <v>#DIV/0!</v>
      </c>
      <c r="I3357" s="157">
        <f t="shared" si="105"/>
        <v>5.7499999999999996E-2</v>
      </c>
      <c r="J3357" t="s">
        <v>7427</v>
      </c>
      <c r="K3357" t="s">
        <v>197</v>
      </c>
      <c r="L3357" t="s">
        <v>7428</v>
      </c>
      <c r="M3357" t="s">
        <v>199</v>
      </c>
    </row>
    <row r="3358" spans="1:13" x14ac:dyDescent="0.25">
      <c r="A3358" t="s">
        <v>7403</v>
      </c>
      <c r="B3358" t="s">
        <v>7429</v>
      </c>
      <c r="C3358" t="s">
        <v>7430</v>
      </c>
      <c r="E3358">
        <v>0.98</v>
      </c>
      <c r="F3358" s="156">
        <v>18</v>
      </c>
      <c r="G3358" s="157">
        <v>0</v>
      </c>
      <c r="H3358" s="158" t="e">
        <f t="shared" si="104"/>
        <v>#DIV/0!</v>
      </c>
      <c r="I3358" s="157">
        <f t="shared" si="105"/>
        <v>5.4444444444444441E-2</v>
      </c>
      <c r="J3358" t="s">
        <v>7427</v>
      </c>
      <c r="K3358" t="s">
        <v>197</v>
      </c>
      <c r="L3358" t="s">
        <v>7428</v>
      </c>
      <c r="M3358" t="s">
        <v>199</v>
      </c>
    </row>
    <row r="3359" spans="1:13" x14ac:dyDescent="0.25">
      <c r="A3359" t="s">
        <v>7403</v>
      </c>
      <c r="B3359" t="s">
        <v>7431</v>
      </c>
      <c r="C3359" t="s">
        <v>7432</v>
      </c>
      <c r="E3359">
        <v>0.745</v>
      </c>
      <c r="F3359" s="156" t="e">
        <v>#N/A</v>
      </c>
      <c r="G3359" s="157" t="e">
        <v>#N/A</v>
      </c>
      <c r="H3359" s="158" t="e">
        <f t="shared" si="104"/>
        <v>#DIV/0!</v>
      </c>
      <c r="I3359" s="157" t="e">
        <f t="shared" si="105"/>
        <v>#N/A</v>
      </c>
      <c r="J3359" t="e">
        <v>#N/A</v>
      </c>
      <c r="K3359" t="s">
        <v>231</v>
      </c>
      <c r="L3359" t="s">
        <v>7424</v>
      </c>
      <c r="M3359" t="s">
        <v>199</v>
      </c>
    </row>
    <row r="3360" spans="1:13" x14ac:dyDescent="0.25">
      <c r="A3360" t="s">
        <v>7403</v>
      </c>
      <c r="B3360" t="s">
        <v>7433</v>
      </c>
      <c r="C3360" t="s">
        <v>7434</v>
      </c>
      <c r="E3360">
        <v>34.39</v>
      </c>
      <c r="F3360" s="156">
        <v>360</v>
      </c>
      <c r="G3360" s="157">
        <v>0</v>
      </c>
      <c r="H3360" s="158" t="e">
        <f t="shared" si="104"/>
        <v>#DIV/0!</v>
      </c>
      <c r="I3360" s="157">
        <f t="shared" si="105"/>
        <v>9.5527777777777781E-2</v>
      </c>
      <c r="J3360" t="s">
        <v>7406</v>
      </c>
      <c r="K3360" t="s">
        <v>197</v>
      </c>
      <c r="L3360" t="s">
        <v>7407</v>
      </c>
      <c r="M3360" t="s">
        <v>199</v>
      </c>
    </row>
    <row r="3361" spans="1:13" x14ac:dyDescent="0.25">
      <c r="A3361" t="s">
        <v>7403</v>
      </c>
      <c r="B3361" t="s">
        <v>7435</v>
      </c>
      <c r="C3361" t="s">
        <v>7436</v>
      </c>
      <c r="E3361">
        <v>26.28</v>
      </c>
      <c r="F3361" s="156">
        <v>360</v>
      </c>
      <c r="G3361" s="157">
        <v>0</v>
      </c>
      <c r="H3361" s="158" t="e">
        <f t="shared" si="104"/>
        <v>#DIV/0!</v>
      </c>
      <c r="I3361" s="157">
        <f t="shared" si="105"/>
        <v>7.3000000000000009E-2</v>
      </c>
      <c r="J3361" t="s">
        <v>7437</v>
      </c>
      <c r="K3361" t="s">
        <v>339</v>
      </c>
      <c r="L3361" t="s">
        <v>7424</v>
      </c>
      <c r="M3361" t="s">
        <v>199</v>
      </c>
    </row>
    <row r="3362" spans="1:13" x14ac:dyDescent="0.25">
      <c r="A3362" t="s">
        <v>7403</v>
      </c>
      <c r="B3362" t="s">
        <v>7438</v>
      </c>
      <c r="C3362" t="s">
        <v>7439</v>
      </c>
      <c r="E3362">
        <v>28.44</v>
      </c>
      <c r="F3362" s="156" t="e">
        <v>#N/A</v>
      </c>
      <c r="G3362" s="157" t="e">
        <v>#N/A</v>
      </c>
      <c r="H3362" s="158" t="e">
        <f t="shared" si="104"/>
        <v>#DIV/0!</v>
      </c>
      <c r="I3362" s="157" t="e">
        <f t="shared" si="105"/>
        <v>#N/A</v>
      </c>
      <c r="J3362" t="s">
        <v>7437</v>
      </c>
      <c r="K3362" t="s">
        <v>231</v>
      </c>
      <c r="L3362" t="s">
        <v>7424</v>
      </c>
      <c r="M3362" t="s">
        <v>199</v>
      </c>
    </row>
    <row r="3363" spans="1:13" x14ac:dyDescent="0.25">
      <c r="A3363" t="s">
        <v>7403</v>
      </c>
      <c r="B3363" t="s">
        <v>7440</v>
      </c>
      <c r="C3363" t="s">
        <v>7441</v>
      </c>
      <c r="E3363">
        <v>0.86</v>
      </c>
      <c r="F3363" s="156">
        <v>10</v>
      </c>
      <c r="G3363" s="157">
        <v>0</v>
      </c>
      <c r="H3363" s="158" t="e">
        <f t="shared" si="104"/>
        <v>#DIV/0!</v>
      </c>
      <c r="I3363" s="157">
        <f t="shared" si="105"/>
        <v>8.5999999999999993E-2</v>
      </c>
      <c r="J3363" t="s">
        <v>7442</v>
      </c>
      <c r="K3363" t="s">
        <v>197</v>
      </c>
      <c r="L3363" t="s">
        <v>7443</v>
      </c>
      <c r="M3363" t="s">
        <v>199</v>
      </c>
    </row>
    <row r="3364" spans="1:13" x14ac:dyDescent="0.25">
      <c r="A3364" t="s">
        <v>7403</v>
      </c>
      <c r="B3364" t="s">
        <v>7444</v>
      </c>
      <c r="C3364" t="s">
        <v>7445</v>
      </c>
      <c r="E3364">
        <v>25.2</v>
      </c>
      <c r="F3364" s="156" t="e">
        <v>#N/A</v>
      </c>
      <c r="G3364" s="157" t="e">
        <v>#N/A</v>
      </c>
      <c r="H3364" s="158" t="e">
        <f t="shared" si="104"/>
        <v>#DIV/0!</v>
      </c>
      <c r="I3364" s="157" t="e">
        <f t="shared" si="105"/>
        <v>#N/A</v>
      </c>
      <c r="J3364" t="e">
        <v>#N/A</v>
      </c>
      <c r="K3364" t="s">
        <v>197</v>
      </c>
      <c r="L3364" t="s">
        <v>7443</v>
      </c>
      <c r="M3364" t="s">
        <v>199</v>
      </c>
    </row>
    <row r="3365" spans="1:13" x14ac:dyDescent="0.25">
      <c r="A3365" t="s">
        <v>7403</v>
      </c>
      <c r="B3365" t="s">
        <v>7446</v>
      </c>
      <c r="C3365" t="s">
        <v>7447</v>
      </c>
      <c r="E3365">
        <v>11</v>
      </c>
      <c r="F3365" s="156" t="e">
        <v>#N/A</v>
      </c>
      <c r="G3365" s="157" t="e">
        <v>#N/A</v>
      </c>
      <c r="H3365" s="158" t="e">
        <f t="shared" si="104"/>
        <v>#DIV/0!</v>
      </c>
      <c r="I3365" s="157" t="e">
        <f t="shared" si="105"/>
        <v>#N/A</v>
      </c>
      <c r="J3365" t="s">
        <v>7437</v>
      </c>
      <c r="K3365" t="s">
        <v>231</v>
      </c>
      <c r="L3365" t="s">
        <v>7424</v>
      </c>
      <c r="M3365" t="s">
        <v>199</v>
      </c>
    </row>
    <row r="3366" spans="1:13" x14ac:dyDescent="0.25">
      <c r="A3366" t="s">
        <v>7403</v>
      </c>
      <c r="B3366" t="s">
        <v>7448</v>
      </c>
      <c r="C3366" t="s">
        <v>7449</v>
      </c>
      <c r="E3366">
        <v>14.14</v>
      </c>
      <c r="F3366" s="156">
        <v>10</v>
      </c>
      <c r="G3366" s="157">
        <v>0</v>
      </c>
      <c r="H3366" s="158" t="e">
        <f t="shared" si="104"/>
        <v>#DIV/0!</v>
      </c>
      <c r="I3366" s="157">
        <f t="shared" si="105"/>
        <v>1.4140000000000001</v>
      </c>
      <c r="J3366" t="s">
        <v>7406</v>
      </c>
      <c r="K3366" t="s">
        <v>197</v>
      </c>
      <c r="L3366" t="s">
        <v>7407</v>
      </c>
      <c r="M3366" t="s">
        <v>199</v>
      </c>
    </row>
    <row r="3367" spans="1:13" x14ac:dyDescent="0.25">
      <c r="A3367" t="s">
        <v>7403</v>
      </c>
      <c r="B3367" t="s">
        <v>7450</v>
      </c>
      <c r="C3367" t="s">
        <v>7451</v>
      </c>
      <c r="E3367">
        <v>14.14</v>
      </c>
      <c r="F3367" s="156">
        <v>10</v>
      </c>
      <c r="G3367" s="157">
        <v>0</v>
      </c>
      <c r="H3367" s="158" t="e">
        <f t="shared" si="104"/>
        <v>#DIV/0!</v>
      </c>
      <c r="I3367" s="157">
        <f t="shared" si="105"/>
        <v>1.4140000000000001</v>
      </c>
      <c r="J3367" t="s">
        <v>7406</v>
      </c>
      <c r="K3367" t="s">
        <v>197</v>
      </c>
      <c r="L3367" t="s">
        <v>7407</v>
      </c>
      <c r="M3367" t="s">
        <v>199</v>
      </c>
    </row>
    <row r="3368" spans="1:13" x14ac:dyDescent="0.25">
      <c r="A3368" t="s">
        <v>7403</v>
      </c>
      <c r="B3368" t="s">
        <v>7452</v>
      </c>
      <c r="C3368" t="s">
        <v>7453</v>
      </c>
      <c r="E3368" t="e">
        <v>#N/A</v>
      </c>
      <c r="F3368" s="156" t="e">
        <v>#N/A</v>
      </c>
      <c r="G3368" s="157" t="e">
        <v>#N/A</v>
      </c>
      <c r="H3368" s="158" t="e">
        <f t="shared" si="104"/>
        <v>#N/A</v>
      </c>
      <c r="I3368" s="157" t="e">
        <f t="shared" si="105"/>
        <v>#N/A</v>
      </c>
      <c r="J3368" t="s">
        <v>7437</v>
      </c>
      <c r="K3368" t="s">
        <v>231</v>
      </c>
      <c r="L3368" t="s">
        <v>7424</v>
      </c>
      <c r="M3368" t="s">
        <v>390</v>
      </c>
    </row>
    <row r="3369" spans="1:13" x14ac:dyDescent="0.25">
      <c r="A3369" t="s">
        <v>7403</v>
      </c>
      <c r="B3369" t="s">
        <v>7454</v>
      </c>
      <c r="C3369" t="s">
        <v>7455</v>
      </c>
      <c r="E3369">
        <v>16.5</v>
      </c>
      <c r="F3369" s="156" t="e">
        <v>#N/A</v>
      </c>
      <c r="G3369" s="157" t="e">
        <v>#N/A</v>
      </c>
      <c r="H3369" s="158" t="e">
        <f t="shared" si="104"/>
        <v>#DIV/0!</v>
      </c>
      <c r="I3369" s="157" t="e">
        <f t="shared" si="105"/>
        <v>#N/A</v>
      </c>
      <c r="J3369" t="e">
        <v>#N/A</v>
      </c>
      <c r="K3369" t="s">
        <v>197</v>
      </c>
      <c r="L3369" t="s">
        <v>7407</v>
      </c>
      <c r="M3369" t="s">
        <v>199</v>
      </c>
    </row>
    <row r="3370" spans="1:13" x14ac:dyDescent="0.25">
      <c r="A3370" t="s">
        <v>7403</v>
      </c>
      <c r="B3370" t="s">
        <v>7456</v>
      </c>
      <c r="C3370" t="s">
        <v>7457</v>
      </c>
      <c r="E3370">
        <v>6.5</v>
      </c>
      <c r="F3370" s="156" t="e">
        <v>#N/A</v>
      </c>
      <c r="G3370" s="157" t="e">
        <v>#N/A</v>
      </c>
      <c r="H3370" s="158" t="e">
        <f t="shared" si="104"/>
        <v>#DIV/0!</v>
      </c>
      <c r="I3370" s="157" t="e">
        <f t="shared" si="105"/>
        <v>#N/A</v>
      </c>
      <c r="J3370" t="e">
        <v>#N/A</v>
      </c>
      <c r="K3370" t="s">
        <v>197</v>
      </c>
      <c r="L3370" t="s">
        <v>7407</v>
      </c>
      <c r="M3370" t="s">
        <v>199</v>
      </c>
    </row>
    <row r="3371" spans="1:13" x14ac:dyDescent="0.25">
      <c r="A3371" t="s">
        <v>7403</v>
      </c>
      <c r="B3371" t="s">
        <v>7458</v>
      </c>
      <c r="C3371" t="s">
        <v>7459</v>
      </c>
      <c r="E3371">
        <v>7.75</v>
      </c>
      <c r="F3371" s="156" t="e">
        <v>#N/A</v>
      </c>
      <c r="G3371" s="157" t="e">
        <v>#N/A</v>
      </c>
      <c r="H3371" s="158" t="e">
        <f t="shared" si="104"/>
        <v>#DIV/0!</v>
      </c>
      <c r="I3371" s="157" t="e">
        <f t="shared" si="105"/>
        <v>#N/A</v>
      </c>
      <c r="J3371" t="e">
        <v>#N/A</v>
      </c>
      <c r="K3371" t="s">
        <v>197</v>
      </c>
      <c r="L3371" t="s">
        <v>7407</v>
      </c>
      <c r="M3371" t="s">
        <v>199</v>
      </c>
    </row>
    <row r="3372" spans="1:13" x14ac:dyDescent="0.25">
      <c r="A3372" t="s">
        <v>7403</v>
      </c>
      <c r="B3372" t="s">
        <v>7460</v>
      </c>
      <c r="C3372" t="s">
        <v>7461</v>
      </c>
      <c r="E3372">
        <v>111.25</v>
      </c>
      <c r="F3372" s="156" t="e">
        <v>#N/A</v>
      </c>
      <c r="G3372" s="157" t="e">
        <v>#N/A</v>
      </c>
      <c r="H3372" s="158" t="e">
        <f t="shared" si="104"/>
        <v>#DIV/0!</v>
      </c>
      <c r="I3372" s="157" t="e">
        <f t="shared" si="105"/>
        <v>#N/A</v>
      </c>
      <c r="J3372" t="s">
        <v>7437</v>
      </c>
      <c r="K3372" t="s">
        <v>231</v>
      </c>
      <c r="L3372" t="s">
        <v>7424</v>
      </c>
      <c r="M3372" t="s">
        <v>199</v>
      </c>
    </row>
    <row r="3373" spans="1:13" x14ac:dyDescent="0.25">
      <c r="A3373" t="s">
        <v>7403</v>
      </c>
      <c r="B3373" t="s">
        <v>7462</v>
      </c>
      <c r="C3373" t="s">
        <v>7463</v>
      </c>
      <c r="E3373">
        <v>113.75</v>
      </c>
      <c r="F3373" s="156" t="e">
        <v>#N/A</v>
      </c>
      <c r="G3373" s="157" t="e">
        <v>#N/A</v>
      </c>
      <c r="H3373" s="158" t="e">
        <f t="shared" si="104"/>
        <v>#DIV/0!</v>
      </c>
      <c r="I3373" s="157" t="e">
        <f t="shared" si="105"/>
        <v>#N/A</v>
      </c>
      <c r="J3373" t="s">
        <v>7437</v>
      </c>
      <c r="K3373" t="s">
        <v>231</v>
      </c>
      <c r="L3373" t="s">
        <v>7424</v>
      </c>
      <c r="M3373" t="s">
        <v>199</v>
      </c>
    </row>
    <row r="3374" spans="1:13" x14ac:dyDescent="0.25">
      <c r="A3374" t="s">
        <v>7403</v>
      </c>
      <c r="B3374" t="s">
        <v>7464</v>
      </c>
      <c r="C3374" t="s">
        <v>7465</v>
      </c>
      <c r="E3374">
        <v>161</v>
      </c>
      <c r="F3374" s="156" t="e">
        <v>#N/A</v>
      </c>
      <c r="G3374" s="157" t="e">
        <v>#N/A</v>
      </c>
      <c r="H3374" s="158" t="e">
        <f t="shared" si="104"/>
        <v>#DIV/0!</v>
      </c>
      <c r="I3374" s="157" t="e">
        <f t="shared" si="105"/>
        <v>#N/A</v>
      </c>
      <c r="J3374" t="s">
        <v>7437</v>
      </c>
      <c r="K3374" t="s">
        <v>231</v>
      </c>
      <c r="L3374" t="s">
        <v>7424</v>
      </c>
      <c r="M3374" t="s">
        <v>199</v>
      </c>
    </row>
    <row r="3375" spans="1:13" x14ac:dyDescent="0.25">
      <c r="A3375" t="s">
        <v>7403</v>
      </c>
      <c r="B3375" t="s">
        <v>7466</v>
      </c>
      <c r="C3375" t="s">
        <v>7467</v>
      </c>
      <c r="E3375">
        <v>22.8</v>
      </c>
      <c r="F3375" s="156">
        <v>12</v>
      </c>
      <c r="G3375" s="157">
        <v>0</v>
      </c>
      <c r="H3375" s="158" t="e">
        <f t="shared" si="104"/>
        <v>#DIV/0!</v>
      </c>
      <c r="I3375" s="157">
        <f t="shared" si="105"/>
        <v>1.9000000000000001</v>
      </c>
      <c r="J3375" t="s">
        <v>7406</v>
      </c>
      <c r="K3375" t="s">
        <v>197</v>
      </c>
      <c r="L3375" t="s">
        <v>7407</v>
      </c>
      <c r="M3375" t="s">
        <v>199</v>
      </c>
    </row>
    <row r="3376" spans="1:13" x14ac:dyDescent="0.25">
      <c r="A3376" t="s">
        <v>7403</v>
      </c>
      <c r="B3376" t="s">
        <v>7468</v>
      </c>
      <c r="C3376" t="s">
        <v>7469</v>
      </c>
      <c r="E3376">
        <v>23.997599999999998</v>
      </c>
      <c r="F3376" s="156">
        <v>10.8</v>
      </c>
      <c r="G3376" s="157">
        <v>0</v>
      </c>
      <c r="H3376" s="158" t="e">
        <f t="shared" si="104"/>
        <v>#DIV/0!</v>
      </c>
      <c r="I3376" s="157">
        <f t="shared" si="105"/>
        <v>2.2219999999999995</v>
      </c>
      <c r="J3376" t="s">
        <v>7406</v>
      </c>
      <c r="K3376" t="s">
        <v>197</v>
      </c>
      <c r="L3376" t="s">
        <v>7407</v>
      </c>
      <c r="M3376" t="s">
        <v>199</v>
      </c>
    </row>
    <row r="3377" spans="1:13" x14ac:dyDescent="0.25">
      <c r="A3377" t="s">
        <v>7470</v>
      </c>
      <c r="B3377" t="s">
        <v>7471</v>
      </c>
      <c r="C3377" t="s">
        <v>7472</v>
      </c>
      <c r="E3377">
        <v>0.59</v>
      </c>
      <c r="F3377" s="156" t="e">
        <v>#N/A</v>
      </c>
      <c r="G3377" s="157" t="e">
        <v>#N/A</v>
      </c>
      <c r="H3377" s="158" t="e">
        <f t="shared" si="104"/>
        <v>#DIV/0!</v>
      </c>
      <c r="I3377" s="157" t="e">
        <f t="shared" si="105"/>
        <v>#N/A</v>
      </c>
      <c r="J3377" t="s">
        <v>7473</v>
      </c>
      <c r="K3377" t="s">
        <v>197</v>
      </c>
      <c r="L3377" t="s">
        <v>7474</v>
      </c>
      <c r="M3377" t="s">
        <v>199</v>
      </c>
    </row>
    <row r="3378" spans="1:13" x14ac:dyDescent="0.25">
      <c r="A3378" t="s">
        <v>7470</v>
      </c>
      <c r="B3378" t="s">
        <v>7475</v>
      </c>
      <c r="C3378" t="s">
        <v>7476</v>
      </c>
      <c r="E3378">
        <v>0.45150000000000001</v>
      </c>
      <c r="F3378" s="156" t="e">
        <v>#N/A</v>
      </c>
      <c r="G3378" s="157" t="e">
        <v>#N/A</v>
      </c>
      <c r="H3378" s="158" t="e">
        <f t="shared" si="104"/>
        <v>#DIV/0!</v>
      </c>
      <c r="I3378" s="157" t="e">
        <f t="shared" si="105"/>
        <v>#N/A</v>
      </c>
      <c r="J3378" t="e">
        <v>#N/A</v>
      </c>
      <c r="K3378" t="s">
        <v>197</v>
      </c>
      <c r="L3378" t="s">
        <v>7474</v>
      </c>
      <c r="M3378" t="s">
        <v>199</v>
      </c>
    </row>
    <row r="3379" spans="1:13" x14ac:dyDescent="0.25">
      <c r="A3379" t="s">
        <v>7470</v>
      </c>
      <c r="B3379" t="s">
        <v>7477</v>
      </c>
      <c r="C3379" t="s">
        <v>7478</v>
      </c>
      <c r="E3379">
        <v>0.995</v>
      </c>
      <c r="F3379" s="156" t="e">
        <v>#N/A</v>
      </c>
      <c r="G3379" s="157" t="e">
        <v>#N/A</v>
      </c>
      <c r="H3379" s="158" t="e">
        <f t="shared" si="104"/>
        <v>#DIV/0!</v>
      </c>
      <c r="I3379" s="157" t="e">
        <f t="shared" si="105"/>
        <v>#N/A</v>
      </c>
      <c r="J3379" t="e">
        <v>#N/A</v>
      </c>
      <c r="K3379" t="s">
        <v>197</v>
      </c>
      <c r="L3379" t="s">
        <v>2752</v>
      </c>
      <c r="M3379" t="s">
        <v>199</v>
      </c>
    </row>
    <row r="3380" spans="1:13" x14ac:dyDescent="0.25">
      <c r="A3380" t="s">
        <v>7470</v>
      </c>
      <c r="B3380" t="s">
        <v>7479</v>
      </c>
      <c r="C3380" t="s">
        <v>7480</v>
      </c>
      <c r="E3380">
        <v>0.65249999999999997</v>
      </c>
      <c r="F3380" s="156" t="e">
        <v>#N/A</v>
      </c>
      <c r="G3380" s="157" t="e">
        <v>#N/A</v>
      </c>
      <c r="H3380" s="158" t="e">
        <f t="shared" si="104"/>
        <v>#DIV/0!</v>
      </c>
      <c r="I3380" s="157" t="e">
        <f t="shared" si="105"/>
        <v>#N/A</v>
      </c>
      <c r="J3380" t="e">
        <v>#N/A</v>
      </c>
      <c r="K3380" t="s">
        <v>197</v>
      </c>
      <c r="L3380" t="s">
        <v>2752</v>
      </c>
      <c r="M3380" t="s">
        <v>199</v>
      </c>
    </row>
    <row r="3381" spans="1:13" x14ac:dyDescent="0.25">
      <c r="A3381" t="s">
        <v>7470</v>
      </c>
      <c r="B3381" t="s">
        <v>7481</v>
      </c>
      <c r="C3381" t="s">
        <v>7482</v>
      </c>
      <c r="E3381">
        <v>0.76249999999999996</v>
      </c>
      <c r="F3381" s="156" t="e">
        <v>#N/A</v>
      </c>
      <c r="G3381" s="157" t="e">
        <v>#N/A</v>
      </c>
      <c r="H3381" s="158" t="e">
        <f t="shared" si="104"/>
        <v>#DIV/0!</v>
      </c>
      <c r="I3381" s="157" t="e">
        <f t="shared" si="105"/>
        <v>#N/A</v>
      </c>
      <c r="J3381" t="e">
        <v>#N/A</v>
      </c>
      <c r="K3381" t="s">
        <v>197</v>
      </c>
      <c r="L3381" t="s">
        <v>2752</v>
      </c>
      <c r="M3381" t="s">
        <v>199</v>
      </c>
    </row>
    <row r="3382" spans="1:13" x14ac:dyDescent="0.25">
      <c r="A3382" t="s">
        <v>7470</v>
      </c>
      <c r="B3382" t="s">
        <v>7483</v>
      </c>
      <c r="C3382" t="s">
        <v>7484</v>
      </c>
      <c r="E3382">
        <v>0.44750000000000001</v>
      </c>
      <c r="F3382" s="156" t="e">
        <v>#N/A</v>
      </c>
      <c r="G3382" s="157" t="e">
        <v>#N/A</v>
      </c>
      <c r="H3382" s="158" t="e">
        <f t="shared" si="104"/>
        <v>#DIV/0!</v>
      </c>
      <c r="I3382" s="157" t="e">
        <f t="shared" si="105"/>
        <v>#N/A</v>
      </c>
      <c r="J3382" t="e">
        <v>#N/A</v>
      </c>
      <c r="K3382" t="s">
        <v>197</v>
      </c>
      <c r="L3382" t="s">
        <v>2752</v>
      </c>
      <c r="M3382" t="s">
        <v>199</v>
      </c>
    </row>
    <row r="3383" spans="1:13" x14ac:dyDescent="0.25">
      <c r="A3383" t="s">
        <v>7470</v>
      </c>
      <c r="B3383" t="s">
        <v>7485</v>
      </c>
      <c r="C3383" t="s">
        <v>7486</v>
      </c>
      <c r="E3383">
        <v>1.31</v>
      </c>
      <c r="F3383" s="156">
        <v>0.25</v>
      </c>
      <c r="G3383" s="157">
        <v>0</v>
      </c>
      <c r="H3383" s="158" t="e">
        <f t="shared" si="104"/>
        <v>#DIV/0!</v>
      </c>
      <c r="I3383" s="157">
        <f t="shared" si="105"/>
        <v>5.24</v>
      </c>
      <c r="J3383" t="s">
        <v>1665</v>
      </c>
      <c r="K3383" t="s">
        <v>604</v>
      </c>
      <c r="L3383" t="s">
        <v>1666</v>
      </c>
      <c r="M3383" t="s">
        <v>199</v>
      </c>
    </row>
    <row r="3384" spans="1:13" x14ac:dyDescent="0.25">
      <c r="A3384" t="s">
        <v>7470</v>
      </c>
      <c r="B3384" t="s">
        <v>7487</v>
      </c>
      <c r="C3384" t="s">
        <v>7488</v>
      </c>
      <c r="E3384">
        <v>2.44</v>
      </c>
      <c r="F3384" s="156">
        <v>0.24</v>
      </c>
      <c r="G3384" s="157">
        <v>0</v>
      </c>
      <c r="H3384" s="158" t="e">
        <f t="shared" si="104"/>
        <v>#DIV/0!</v>
      </c>
      <c r="I3384" s="157">
        <f t="shared" si="105"/>
        <v>10.166666666666666</v>
      </c>
      <c r="J3384" t="s">
        <v>1665</v>
      </c>
      <c r="K3384" t="s">
        <v>604</v>
      </c>
      <c r="L3384" t="s">
        <v>1666</v>
      </c>
      <c r="M3384" t="s">
        <v>199</v>
      </c>
    </row>
    <row r="3385" spans="1:13" x14ac:dyDescent="0.25">
      <c r="A3385" t="s">
        <v>7470</v>
      </c>
      <c r="B3385" t="s">
        <v>7489</v>
      </c>
      <c r="C3385" t="s">
        <v>7490</v>
      </c>
      <c r="E3385">
        <v>0.45150000000000001</v>
      </c>
      <c r="F3385" s="156" t="e">
        <v>#N/A</v>
      </c>
      <c r="G3385" s="157" t="e">
        <v>#N/A</v>
      </c>
      <c r="H3385" s="158" t="e">
        <f t="shared" si="104"/>
        <v>#DIV/0!</v>
      </c>
      <c r="I3385" s="157" t="e">
        <f t="shared" si="105"/>
        <v>#N/A</v>
      </c>
      <c r="J3385" t="s">
        <v>7473</v>
      </c>
      <c r="K3385" t="s">
        <v>197</v>
      </c>
      <c r="L3385" t="s">
        <v>7474</v>
      </c>
      <c r="M3385" t="s">
        <v>199</v>
      </c>
    </row>
    <row r="3386" spans="1:13" x14ac:dyDescent="0.25">
      <c r="A3386" t="s">
        <v>7470</v>
      </c>
      <c r="B3386" t="s">
        <v>7491</v>
      </c>
      <c r="C3386" t="s">
        <v>7492</v>
      </c>
      <c r="E3386">
        <v>0.71399999999999997</v>
      </c>
      <c r="F3386" s="156" t="e">
        <v>#N/A</v>
      </c>
      <c r="G3386" s="157" t="e">
        <v>#N/A</v>
      </c>
      <c r="H3386" s="158" t="e">
        <f t="shared" si="104"/>
        <v>#DIV/0!</v>
      </c>
      <c r="I3386" s="157" t="e">
        <f t="shared" si="105"/>
        <v>#N/A</v>
      </c>
      <c r="J3386" t="s">
        <v>7473</v>
      </c>
      <c r="K3386" t="s">
        <v>197</v>
      </c>
      <c r="L3386" t="s">
        <v>7474</v>
      </c>
      <c r="M3386" t="s">
        <v>199</v>
      </c>
    </row>
    <row r="3387" spans="1:13" x14ac:dyDescent="0.25">
      <c r="A3387" t="s">
        <v>7470</v>
      </c>
      <c r="B3387" t="s">
        <v>7493</v>
      </c>
      <c r="C3387" t="s">
        <v>7494</v>
      </c>
      <c r="E3387">
        <v>0.42499999999999999</v>
      </c>
      <c r="F3387" s="156" t="e">
        <v>#N/A</v>
      </c>
      <c r="G3387" s="157" t="e">
        <v>#N/A</v>
      </c>
      <c r="H3387" s="158" t="e">
        <f t="shared" si="104"/>
        <v>#DIV/0!</v>
      </c>
      <c r="I3387" s="157" t="e">
        <f t="shared" si="105"/>
        <v>#N/A</v>
      </c>
      <c r="J3387" t="s">
        <v>7473</v>
      </c>
      <c r="K3387" t="s">
        <v>197</v>
      </c>
      <c r="L3387" t="s">
        <v>7474</v>
      </c>
      <c r="M3387" t="s">
        <v>199</v>
      </c>
    </row>
    <row r="3388" spans="1:13" x14ac:dyDescent="0.25">
      <c r="A3388" t="s">
        <v>7470</v>
      </c>
      <c r="B3388" t="s">
        <v>7495</v>
      </c>
      <c r="C3388" t="s">
        <v>7496</v>
      </c>
      <c r="E3388">
        <v>0.69</v>
      </c>
      <c r="F3388" s="156" t="e">
        <v>#N/A</v>
      </c>
      <c r="G3388" s="157" t="e">
        <v>#N/A</v>
      </c>
      <c r="H3388" s="158" t="e">
        <f t="shared" si="104"/>
        <v>#DIV/0!</v>
      </c>
      <c r="I3388" s="157" t="e">
        <f t="shared" si="105"/>
        <v>#N/A</v>
      </c>
      <c r="J3388" t="s">
        <v>7473</v>
      </c>
      <c r="K3388" t="s">
        <v>197</v>
      </c>
      <c r="L3388" t="s">
        <v>7474</v>
      </c>
      <c r="M3388" t="s">
        <v>199</v>
      </c>
    </row>
    <row r="3389" spans="1:13" x14ac:dyDescent="0.25">
      <c r="A3389" t="s">
        <v>7470</v>
      </c>
      <c r="B3389" t="s">
        <v>7497</v>
      </c>
      <c r="C3389" t="s">
        <v>7498</v>
      </c>
      <c r="E3389">
        <v>0.59</v>
      </c>
      <c r="F3389" s="156" t="e">
        <v>#N/A</v>
      </c>
      <c r="G3389" s="157" t="e">
        <v>#N/A</v>
      </c>
      <c r="H3389" s="158" t="e">
        <f t="shared" si="104"/>
        <v>#DIV/0!</v>
      </c>
      <c r="I3389" s="157" t="e">
        <f t="shared" si="105"/>
        <v>#N/A</v>
      </c>
      <c r="J3389" t="s">
        <v>7473</v>
      </c>
      <c r="K3389" t="s">
        <v>197</v>
      </c>
      <c r="L3389" t="s">
        <v>7474</v>
      </c>
      <c r="M3389" t="s">
        <v>199</v>
      </c>
    </row>
    <row r="3390" spans="1:13" x14ac:dyDescent="0.25">
      <c r="A3390" t="s">
        <v>7470</v>
      </c>
      <c r="B3390" t="s">
        <v>7499</v>
      </c>
      <c r="C3390" t="s">
        <v>7500</v>
      </c>
      <c r="E3390">
        <v>0.69499999999999995</v>
      </c>
      <c r="F3390" s="156" t="e">
        <v>#N/A</v>
      </c>
      <c r="G3390" s="157" t="e">
        <v>#N/A</v>
      </c>
      <c r="H3390" s="158" t="e">
        <f t="shared" si="104"/>
        <v>#DIV/0!</v>
      </c>
      <c r="I3390" s="157" t="e">
        <f t="shared" si="105"/>
        <v>#N/A</v>
      </c>
      <c r="J3390" t="e">
        <v>#N/A</v>
      </c>
      <c r="K3390" t="s">
        <v>197</v>
      </c>
      <c r="L3390" t="s">
        <v>7474</v>
      </c>
      <c r="M3390" t="s">
        <v>199</v>
      </c>
    </row>
    <row r="3391" spans="1:13" x14ac:dyDescent="0.25">
      <c r="A3391" t="s">
        <v>7470</v>
      </c>
      <c r="B3391" t="s">
        <v>7501</v>
      </c>
      <c r="C3391" t="s">
        <v>7502</v>
      </c>
      <c r="E3391">
        <v>0.85399999999999998</v>
      </c>
      <c r="F3391" s="156" t="e">
        <v>#N/A</v>
      </c>
      <c r="G3391" s="157" t="e">
        <v>#N/A</v>
      </c>
      <c r="H3391" s="158" t="e">
        <f t="shared" si="104"/>
        <v>#DIV/0!</v>
      </c>
      <c r="I3391" s="157" t="e">
        <f t="shared" si="105"/>
        <v>#N/A</v>
      </c>
      <c r="J3391" t="e">
        <v>#N/A</v>
      </c>
      <c r="K3391" t="s">
        <v>197</v>
      </c>
      <c r="L3391" t="s">
        <v>7474</v>
      </c>
      <c r="M3391" t="s">
        <v>199</v>
      </c>
    </row>
    <row r="3392" spans="1:13" x14ac:dyDescent="0.25">
      <c r="A3392" t="s">
        <v>7470</v>
      </c>
      <c r="B3392" t="s">
        <v>7503</v>
      </c>
      <c r="C3392" t="s">
        <v>7504</v>
      </c>
      <c r="E3392">
        <v>0.45300000000000001</v>
      </c>
      <c r="F3392" s="156" t="e">
        <v>#N/A</v>
      </c>
      <c r="G3392" s="157" t="e">
        <v>#N/A</v>
      </c>
      <c r="H3392" s="158" t="e">
        <f t="shared" si="104"/>
        <v>#DIV/0!</v>
      </c>
      <c r="I3392" s="157" t="e">
        <f t="shared" si="105"/>
        <v>#N/A</v>
      </c>
      <c r="J3392" t="e">
        <v>#N/A</v>
      </c>
      <c r="K3392" t="s">
        <v>197</v>
      </c>
      <c r="L3392" t="s">
        <v>7474</v>
      </c>
      <c r="M3392" t="s">
        <v>199</v>
      </c>
    </row>
    <row r="3393" spans="1:13" x14ac:dyDescent="0.25">
      <c r="A3393" t="s">
        <v>7470</v>
      </c>
      <c r="B3393" t="s">
        <v>7505</v>
      </c>
      <c r="C3393" t="s">
        <v>7506</v>
      </c>
      <c r="E3393">
        <v>0.21</v>
      </c>
      <c r="F3393" s="156" t="e">
        <v>#N/A</v>
      </c>
      <c r="G3393" s="157" t="e">
        <v>#N/A</v>
      </c>
      <c r="H3393" s="158" t="e">
        <f t="shared" si="104"/>
        <v>#DIV/0!</v>
      </c>
      <c r="I3393" s="157" t="e">
        <f t="shared" si="105"/>
        <v>#N/A</v>
      </c>
      <c r="J3393" t="e">
        <v>#N/A</v>
      </c>
      <c r="K3393" t="s">
        <v>197</v>
      </c>
      <c r="L3393" t="s">
        <v>2752</v>
      </c>
      <c r="M3393" t="s">
        <v>199</v>
      </c>
    </row>
    <row r="3394" spans="1:13" x14ac:dyDescent="0.25">
      <c r="A3394" t="s">
        <v>7470</v>
      </c>
      <c r="B3394" t="s">
        <v>7507</v>
      </c>
      <c r="C3394" t="s">
        <v>7508</v>
      </c>
      <c r="E3394">
        <v>0.21</v>
      </c>
      <c r="F3394" s="156" t="e">
        <v>#N/A</v>
      </c>
      <c r="G3394" s="157" t="e">
        <v>#N/A</v>
      </c>
      <c r="H3394" s="158" t="e">
        <f t="shared" si="104"/>
        <v>#DIV/0!</v>
      </c>
      <c r="I3394" s="157" t="e">
        <f t="shared" si="105"/>
        <v>#N/A</v>
      </c>
      <c r="J3394" t="e">
        <v>#N/A</v>
      </c>
      <c r="K3394" t="s">
        <v>197</v>
      </c>
      <c r="L3394" t="s">
        <v>2752</v>
      </c>
      <c r="M3394" t="s">
        <v>199</v>
      </c>
    </row>
    <row r="3395" spans="1:13" x14ac:dyDescent="0.25">
      <c r="A3395" t="s">
        <v>7470</v>
      </c>
      <c r="B3395" t="s">
        <v>7509</v>
      </c>
      <c r="C3395" t="s">
        <v>7510</v>
      </c>
      <c r="E3395">
        <v>0.21</v>
      </c>
      <c r="F3395" s="156" t="e">
        <v>#N/A</v>
      </c>
      <c r="G3395" s="157" t="e">
        <v>#N/A</v>
      </c>
      <c r="H3395" s="158" t="e">
        <f t="shared" ref="H3395:H3458" si="106">(D3395-E3395)/D3395</f>
        <v>#DIV/0!</v>
      </c>
      <c r="I3395" s="157" t="e">
        <f t="shared" ref="I3395:I3458" si="107">E3395/F3395</f>
        <v>#N/A</v>
      </c>
      <c r="J3395" t="e">
        <v>#N/A</v>
      </c>
      <c r="K3395" t="s">
        <v>197</v>
      </c>
      <c r="L3395" t="s">
        <v>2752</v>
      </c>
      <c r="M3395" t="s">
        <v>199</v>
      </c>
    </row>
    <row r="3396" spans="1:13" x14ac:dyDescent="0.25">
      <c r="A3396" t="s">
        <v>7470</v>
      </c>
      <c r="B3396" t="s">
        <v>7511</v>
      </c>
      <c r="C3396" t="s">
        <v>7512</v>
      </c>
      <c r="E3396">
        <v>0.2109</v>
      </c>
      <c r="F3396" s="156" t="e">
        <v>#N/A</v>
      </c>
      <c r="G3396" s="157" t="e">
        <v>#N/A</v>
      </c>
      <c r="H3396" s="158" t="e">
        <f t="shared" si="106"/>
        <v>#DIV/0!</v>
      </c>
      <c r="I3396" s="157" t="e">
        <f t="shared" si="107"/>
        <v>#N/A</v>
      </c>
      <c r="J3396" t="s">
        <v>7513</v>
      </c>
      <c r="K3396" t="s">
        <v>197</v>
      </c>
      <c r="L3396" t="s">
        <v>7514</v>
      </c>
      <c r="M3396" t="s">
        <v>199</v>
      </c>
    </row>
    <row r="3397" spans="1:13" x14ac:dyDescent="0.25">
      <c r="A3397" t="s">
        <v>7470</v>
      </c>
      <c r="B3397" t="s">
        <v>7515</v>
      </c>
      <c r="C3397" t="s">
        <v>7516</v>
      </c>
      <c r="E3397">
        <v>0.2109</v>
      </c>
      <c r="F3397" s="156" t="e">
        <v>#N/A</v>
      </c>
      <c r="G3397" s="157" t="e">
        <v>#N/A</v>
      </c>
      <c r="H3397" s="158" t="e">
        <f t="shared" si="106"/>
        <v>#DIV/0!</v>
      </c>
      <c r="I3397" s="157" t="e">
        <f t="shared" si="107"/>
        <v>#N/A</v>
      </c>
      <c r="J3397" t="e">
        <v>#N/A</v>
      </c>
      <c r="K3397" t="s">
        <v>197</v>
      </c>
      <c r="L3397" t="s">
        <v>7514</v>
      </c>
      <c r="M3397" t="s">
        <v>199</v>
      </c>
    </row>
    <row r="3398" spans="1:13" x14ac:dyDescent="0.25">
      <c r="A3398" t="s">
        <v>7470</v>
      </c>
      <c r="B3398" t="s">
        <v>7517</v>
      </c>
      <c r="C3398" t="s">
        <v>7518</v>
      </c>
      <c r="E3398">
        <v>0.2109</v>
      </c>
      <c r="F3398" s="156" t="e">
        <v>#N/A</v>
      </c>
      <c r="G3398" s="157" t="e">
        <v>#N/A</v>
      </c>
      <c r="H3398" s="158" t="e">
        <f t="shared" si="106"/>
        <v>#DIV/0!</v>
      </c>
      <c r="I3398" s="157" t="e">
        <f t="shared" si="107"/>
        <v>#N/A</v>
      </c>
      <c r="J3398" t="s">
        <v>7513</v>
      </c>
      <c r="K3398" t="s">
        <v>197</v>
      </c>
      <c r="L3398" t="s">
        <v>7514</v>
      </c>
      <c r="M3398" t="s">
        <v>199</v>
      </c>
    </row>
    <row r="3399" spans="1:13" x14ac:dyDescent="0.25">
      <c r="A3399" t="s">
        <v>7470</v>
      </c>
      <c r="B3399" t="s">
        <v>7519</v>
      </c>
      <c r="C3399" t="s">
        <v>7520</v>
      </c>
      <c r="E3399">
        <v>0.625</v>
      </c>
      <c r="F3399" s="156" t="e">
        <v>#N/A</v>
      </c>
      <c r="G3399" s="157" t="e">
        <v>#N/A</v>
      </c>
      <c r="H3399" s="158" t="e">
        <f t="shared" si="106"/>
        <v>#DIV/0!</v>
      </c>
      <c r="I3399" s="157" t="e">
        <f t="shared" si="107"/>
        <v>#N/A</v>
      </c>
      <c r="J3399" t="e">
        <v>#N/A</v>
      </c>
      <c r="K3399" t="s">
        <v>297</v>
      </c>
      <c r="L3399" t="s">
        <v>7474</v>
      </c>
      <c r="M3399" t="s">
        <v>199</v>
      </c>
    </row>
    <row r="3400" spans="1:13" x14ac:dyDescent="0.25">
      <c r="A3400" t="s">
        <v>7470</v>
      </c>
      <c r="B3400" t="s">
        <v>7521</v>
      </c>
      <c r="C3400" t="s">
        <v>7522</v>
      </c>
      <c r="E3400">
        <v>0.82</v>
      </c>
      <c r="F3400" s="156" t="e">
        <v>#N/A</v>
      </c>
      <c r="G3400" s="157" t="e">
        <v>#N/A</v>
      </c>
      <c r="H3400" s="158" t="e">
        <f t="shared" si="106"/>
        <v>#DIV/0!</v>
      </c>
      <c r="I3400" s="157" t="e">
        <f t="shared" si="107"/>
        <v>#N/A</v>
      </c>
      <c r="J3400" t="s">
        <v>202</v>
      </c>
      <c r="K3400" t="s">
        <v>197</v>
      </c>
      <c r="L3400" t="s">
        <v>204</v>
      </c>
      <c r="M3400" t="s">
        <v>199</v>
      </c>
    </row>
    <row r="3401" spans="1:13" x14ac:dyDescent="0.25">
      <c r="A3401" t="s">
        <v>7470</v>
      </c>
      <c r="B3401" t="s">
        <v>7523</v>
      </c>
      <c r="C3401" t="s">
        <v>7524</v>
      </c>
      <c r="E3401">
        <v>0.99</v>
      </c>
      <c r="F3401" s="156" t="e">
        <v>#N/A</v>
      </c>
      <c r="G3401" s="157" t="e">
        <v>#N/A</v>
      </c>
      <c r="H3401" s="158" t="e">
        <f t="shared" si="106"/>
        <v>#DIV/0!</v>
      </c>
      <c r="I3401" s="157" t="e">
        <f t="shared" si="107"/>
        <v>#N/A</v>
      </c>
      <c r="J3401" t="s">
        <v>202</v>
      </c>
      <c r="K3401" t="s">
        <v>197</v>
      </c>
      <c r="L3401" t="s">
        <v>204</v>
      </c>
      <c r="M3401" t="s">
        <v>199</v>
      </c>
    </row>
    <row r="3402" spans="1:13" x14ac:dyDescent="0.25">
      <c r="A3402" t="s">
        <v>7470</v>
      </c>
      <c r="B3402" t="s">
        <v>7525</v>
      </c>
      <c r="C3402" t="s">
        <v>7526</v>
      </c>
      <c r="E3402">
        <v>0.12</v>
      </c>
      <c r="F3402" s="156">
        <v>0.1</v>
      </c>
      <c r="G3402" s="157">
        <v>0</v>
      </c>
      <c r="H3402" s="158" t="e">
        <f t="shared" si="106"/>
        <v>#DIV/0!</v>
      </c>
      <c r="I3402" s="157">
        <f t="shared" si="107"/>
        <v>1.2</v>
      </c>
      <c r="J3402" t="s">
        <v>7527</v>
      </c>
      <c r="K3402" t="s">
        <v>231</v>
      </c>
      <c r="L3402" t="s">
        <v>7528</v>
      </c>
      <c r="M3402" t="s">
        <v>199</v>
      </c>
    </row>
    <row r="3403" spans="1:13" x14ac:dyDescent="0.25">
      <c r="A3403" t="s">
        <v>7470</v>
      </c>
      <c r="B3403" t="s">
        <v>7529</v>
      </c>
      <c r="C3403" t="s">
        <v>7530</v>
      </c>
      <c r="E3403">
        <v>0.3</v>
      </c>
      <c r="F3403" s="156">
        <v>0.5</v>
      </c>
      <c r="G3403" s="157">
        <v>0</v>
      </c>
      <c r="H3403" s="158" t="e">
        <f t="shared" si="106"/>
        <v>#DIV/0!</v>
      </c>
      <c r="I3403" s="157">
        <f t="shared" si="107"/>
        <v>0.6</v>
      </c>
      <c r="J3403" t="s">
        <v>7527</v>
      </c>
      <c r="K3403" t="s">
        <v>244</v>
      </c>
      <c r="L3403" t="s">
        <v>7528</v>
      </c>
      <c r="M3403" t="s">
        <v>199</v>
      </c>
    </row>
    <row r="3404" spans="1:13" x14ac:dyDescent="0.25">
      <c r="A3404" t="s">
        <v>7531</v>
      </c>
      <c r="B3404" t="s">
        <v>7532</v>
      </c>
      <c r="C3404" t="s">
        <v>7533</v>
      </c>
      <c r="E3404">
        <v>0.96</v>
      </c>
      <c r="F3404" s="156" t="e">
        <v>#N/A</v>
      </c>
      <c r="G3404" s="157" t="e">
        <v>#N/A</v>
      </c>
      <c r="H3404" s="158" t="e">
        <f t="shared" si="106"/>
        <v>#DIV/0!</v>
      </c>
      <c r="I3404" s="157" t="e">
        <f t="shared" si="107"/>
        <v>#N/A</v>
      </c>
      <c r="J3404" t="e">
        <v>#N/A</v>
      </c>
      <c r="K3404" t="s">
        <v>197</v>
      </c>
      <c r="L3404" t="s">
        <v>6972</v>
      </c>
      <c r="M3404" t="s">
        <v>199</v>
      </c>
    </row>
    <row r="3405" spans="1:13" x14ac:dyDescent="0.25">
      <c r="A3405" t="s">
        <v>7531</v>
      </c>
      <c r="B3405" t="s">
        <v>7534</v>
      </c>
      <c r="C3405" t="s">
        <v>7535</v>
      </c>
      <c r="E3405">
        <v>1.02</v>
      </c>
      <c r="F3405" s="156" t="e">
        <v>#N/A</v>
      </c>
      <c r="G3405" s="157" t="e">
        <v>#N/A</v>
      </c>
      <c r="H3405" s="158" t="e">
        <f t="shared" si="106"/>
        <v>#DIV/0!</v>
      </c>
      <c r="I3405" s="157" t="e">
        <f t="shared" si="107"/>
        <v>#N/A</v>
      </c>
      <c r="J3405" t="s">
        <v>7164</v>
      </c>
      <c r="K3405" t="s">
        <v>197</v>
      </c>
      <c r="L3405" t="s">
        <v>6972</v>
      </c>
      <c r="M3405" t="s">
        <v>199</v>
      </c>
    </row>
    <row r="3406" spans="1:13" x14ac:dyDescent="0.25">
      <c r="A3406" t="s">
        <v>7531</v>
      </c>
      <c r="B3406" t="s">
        <v>7536</v>
      </c>
      <c r="C3406" t="s">
        <v>7537</v>
      </c>
      <c r="E3406">
        <v>5.3479999999999999</v>
      </c>
      <c r="F3406" s="156">
        <v>3</v>
      </c>
      <c r="G3406" s="157">
        <v>0</v>
      </c>
      <c r="H3406" s="158" t="e">
        <f t="shared" si="106"/>
        <v>#DIV/0!</v>
      </c>
      <c r="I3406" s="157">
        <f t="shared" si="107"/>
        <v>1.7826666666666666</v>
      </c>
      <c r="J3406" t="s">
        <v>7164</v>
      </c>
      <c r="K3406" t="s">
        <v>197</v>
      </c>
      <c r="L3406" t="s">
        <v>6972</v>
      </c>
      <c r="M3406" t="s">
        <v>199</v>
      </c>
    </row>
    <row r="3407" spans="1:13" x14ac:dyDescent="0.25">
      <c r="A3407" t="s">
        <v>7531</v>
      </c>
      <c r="B3407" t="s">
        <v>7538</v>
      </c>
      <c r="C3407" t="s">
        <v>7539</v>
      </c>
      <c r="E3407">
        <v>5.3788</v>
      </c>
      <c r="F3407" s="156">
        <v>3</v>
      </c>
      <c r="G3407" s="157">
        <v>0</v>
      </c>
      <c r="H3407" s="158" t="e">
        <f t="shared" si="106"/>
        <v>#DIV/0!</v>
      </c>
      <c r="I3407" s="157">
        <f t="shared" si="107"/>
        <v>1.7929333333333333</v>
      </c>
      <c r="J3407" t="s">
        <v>7164</v>
      </c>
      <c r="K3407" t="s">
        <v>197</v>
      </c>
      <c r="L3407" t="s">
        <v>6972</v>
      </c>
      <c r="M3407" t="s">
        <v>199</v>
      </c>
    </row>
    <row r="3408" spans="1:13" x14ac:dyDescent="0.25">
      <c r="A3408" t="s">
        <v>7531</v>
      </c>
      <c r="B3408" t="s">
        <v>7540</v>
      </c>
      <c r="C3408" t="s">
        <v>7541</v>
      </c>
      <c r="E3408">
        <v>3.4163000000000001</v>
      </c>
      <c r="F3408" s="156">
        <v>3</v>
      </c>
      <c r="G3408" s="157">
        <v>0</v>
      </c>
      <c r="H3408" s="158" t="e">
        <f t="shared" si="106"/>
        <v>#DIV/0!</v>
      </c>
      <c r="I3408" s="157">
        <f t="shared" si="107"/>
        <v>1.1387666666666667</v>
      </c>
      <c r="J3408" t="s">
        <v>7164</v>
      </c>
      <c r="K3408" t="s">
        <v>197</v>
      </c>
      <c r="L3408" t="s">
        <v>6972</v>
      </c>
      <c r="M3408" t="s">
        <v>199</v>
      </c>
    </row>
    <row r="3409" spans="1:13" x14ac:dyDescent="0.25">
      <c r="A3409" t="s">
        <v>7531</v>
      </c>
      <c r="B3409" t="s">
        <v>7542</v>
      </c>
      <c r="C3409" t="s">
        <v>7543</v>
      </c>
      <c r="E3409">
        <v>0.79</v>
      </c>
      <c r="F3409" s="156" t="e">
        <v>#N/A</v>
      </c>
      <c r="G3409" s="157" t="e">
        <v>#N/A</v>
      </c>
      <c r="H3409" s="158" t="e">
        <f t="shared" si="106"/>
        <v>#DIV/0!</v>
      </c>
      <c r="I3409" s="157" t="e">
        <f t="shared" si="107"/>
        <v>#N/A</v>
      </c>
      <c r="J3409" t="e">
        <v>#N/A</v>
      </c>
      <c r="K3409" t="s">
        <v>197</v>
      </c>
      <c r="L3409" t="s">
        <v>6972</v>
      </c>
      <c r="M3409" t="s">
        <v>199</v>
      </c>
    </row>
    <row r="3410" spans="1:13" x14ac:dyDescent="0.25">
      <c r="A3410" t="s">
        <v>7544</v>
      </c>
      <c r="B3410" t="s">
        <v>7545</v>
      </c>
      <c r="C3410" t="s">
        <v>7546</v>
      </c>
      <c r="E3410">
        <v>3.55</v>
      </c>
      <c r="F3410" s="156">
        <v>1</v>
      </c>
      <c r="G3410" s="157">
        <v>0</v>
      </c>
      <c r="H3410" s="158" t="e">
        <f t="shared" si="106"/>
        <v>#DIV/0!</v>
      </c>
      <c r="I3410" s="157">
        <f t="shared" si="107"/>
        <v>3.55</v>
      </c>
      <c r="J3410" t="s">
        <v>5028</v>
      </c>
      <c r="K3410" t="s">
        <v>197</v>
      </c>
      <c r="L3410" t="s">
        <v>5029</v>
      </c>
      <c r="M3410" t="s">
        <v>199</v>
      </c>
    </row>
    <row r="3411" spans="1:13" x14ac:dyDescent="0.25">
      <c r="A3411" t="s">
        <v>7544</v>
      </c>
      <c r="B3411" t="s">
        <v>7547</v>
      </c>
      <c r="C3411" t="s">
        <v>7548</v>
      </c>
      <c r="E3411">
        <v>3.56</v>
      </c>
      <c r="F3411" s="156">
        <v>1</v>
      </c>
      <c r="G3411" s="157">
        <v>0</v>
      </c>
      <c r="H3411" s="158" t="e">
        <f t="shared" si="106"/>
        <v>#DIV/0!</v>
      </c>
      <c r="I3411" s="157">
        <f t="shared" si="107"/>
        <v>3.56</v>
      </c>
      <c r="J3411" t="s">
        <v>7549</v>
      </c>
      <c r="K3411" t="s">
        <v>203</v>
      </c>
      <c r="L3411" t="s">
        <v>5333</v>
      </c>
      <c r="M3411" t="s">
        <v>199</v>
      </c>
    </row>
    <row r="3412" spans="1:13" x14ac:dyDescent="0.25">
      <c r="A3412" t="s">
        <v>7544</v>
      </c>
      <c r="B3412" t="s">
        <v>7550</v>
      </c>
      <c r="C3412" t="s">
        <v>7551</v>
      </c>
      <c r="E3412">
        <v>3</v>
      </c>
      <c r="F3412" s="156" t="e">
        <v>#N/A</v>
      </c>
      <c r="G3412" s="157" t="e">
        <v>#N/A</v>
      </c>
      <c r="H3412" s="158" t="e">
        <f t="shared" si="106"/>
        <v>#DIV/0!</v>
      </c>
      <c r="I3412" s="157" t="e">
        <f t="shared" si="107"/>
        <v>#N/A</v>
      </c>
      <c r="J3412" t="e">
        <v>#N/A</v>
      </c>
      <c r="K3412" t="s">
        <v>244</v>
      </c>
      <c r="L3412" t="s">
        <v>5134</v>
      </c>
      <c r="M3412" t="s">
        <v>199</v>
      </c>
    </row>
    <row r="3413" spans="1:13" x14ac:dyDescent="0.25">
      <c r="A3413" t="s">
        <v>7544</v>
      </c>
      <c r="B3413" t="s">
        <v>7552</v>
      </c>
      <c r="C3413" t="s">
        <v>7553</v>
      </c>
      <c r="E3413">
        <v>2.54</v>
      </c>
      <c r="F3413" s="156">
        <v>1</v>
      </c>
      <c r="G3413" s="157">
        <v>0</v>
      </c>
      <c r="H3413" s="158" t="e">
        <f t="shared" si="106"/>
        <v>#DIV/0!</v>
      </c>
      <c r="I3413" s="157">
        <f t="shared" si="107"/>
        <v>2.54</v>
      </c>
      <c r="J3413" t="s">
        <v>5035</v>
      </c>
      <c r="K3413" t="s">
        <v>197</v>
      </c>
      <c r="L3413" t="s">
        <v>5013</v>
      </c>
      <c r="M3413" t="s">
        <v>199</v>
      </c>
    </row>
    <row r="3414" spans="1:13" x14ac:dyDescent="0.25">
      <c r="A3414" t="s">
        <v>7544</v>
      </c>
      <c r="B3414" t="s">
        <v>7554</v>
      </c>
      <c r="C3414" t="s">
        <v>7555</v>
      </c>
      <c r="E3414">
        <v>2.4900000000000002</v>
      </c>
      <c r="F3414" s="156">
        <v>1</v>
      </c>
      <c r="G3414" s="157">
        <v>0</v>
      </c>
      <c r="H3414" s="158" t="e">
        <f t="shared" si="106"/>
        <v>#DIV/0!</v>
      </c>
      <c r="I3414" s="157">
        <f t="shared" si="107"/>
        <v>2.4900000000000002</v>
      </c>
      <c r="J3414" t="s">
        <v>5035</v>
      </c>
      <c r="K3414" t="s">
        <v>197</v>
      </c>
      <c r="L3414" t="s">
        <v>5013</v>
      </c>
      <c r="M3414" t="s">
        <v>199</v>
      </c>
    </row>
    <row r="3415" spans="1:13" x14ac:dyDescent="0.25">
      <c r="A3415" t="s">
        <v>7544</v>
      </c>
      <c r="B3415" t="s">
        <v>7556</v>
      </c>
      <c r="C3415" t="s">
        <v>7557</v>
      </c>
      <c r="E3415">
        <v>6.05</v>
      </c>
      <c r="F3415" s="156" t="e">
        <v>#N/A</v>
      </c>
      <c r="G3415" s="157" t="e">
        <v>#N/A</v>
      </c>
      <c r="H3415" s="158" t="e">
        <f t="shared" si="106"/>
        <v>#DIV/0!</v>
      </c>
      <c r="I3415" s="157" t="e">
        <f t="shared" si="107"/>
        <v>#N/A</v>
      </c>
      <c r="J3415" t="e">
        <v>#N/A</v>
      </c>
      <c r="K3415" t="s">
        <v>203</v>
      </c>
      <c r="L3415" t="s">
        <v>7558</v>
      </c>
      <c r="M3415" t="s">
        <v>199</v>
      </c>
    </row>
    <row r="3416" spans="1:13" x14ac:dyDescent="0.25">
      <c r="A3416" t="s">
        <v>7544</v>
      </c>
      <c r="B3416" t="s">
        <v>7559</v>
      </c>
      <c r="C3416" t="s">
        <v>7560</v>
      </c>
      <c r="E3416">
        <v>3.73</v>
      </c>
      <c r="F3416" s="156">
        <v>1</v>
      </c>
      <c r="G3416" s="157">
        <v>0</v>
      </c>
      <c r="H3416" s="158" t="e">
        <f t="shared" si="106"/>
        <v>#DIV/0!</v>
      </c>
      <c r="I3416" s="157">
        <f t="shared" si="107"/>
        <v>3.73</v>
      </c>
      <c r="J3416" t="s">
        <v>5420</v>
      </c>
      <c r="K3416" t="s">
        <v>244</v>
      </c>
      <c r="L3416" t="s">
        <v>5311</v>
      </c>
      <c r="M3416" t="s">
        <v>199</v>
      </c>
    </row>
    <row r="3417" spans="1:13" x14ac:dyDescent="0.25">
      <c r="A3417" t="s">
        <v>7544</v>
      </c>
      <c r="B3417" t="s">
        <v>7561</v>
      </c>
      <c r="C3417" t="s">
        <v>7562</v>
      </c>
      <c r="E3417">
        <v>0.79</v>
      </c>
      <c r="F3417" s="156">
        <v>0.5</v>
      </c>
      <c r="G3417" s="157">
        <v>0</v>
      </c>
      <c r="H3417" s="158" t="e">
        <f t="shared" si="106"/>
        <v>#DIV/0!</v>
      </c>
      <c r="I3417" s="157">
        <f t="shared" si="107"/>
        <v>1.58</v>
      </c>
      <c r="J3417" t="s">
        <v>202</v>
      </c>
      <c r="K3417" t="s">
        <v>244</v>
      </c>
      <c r="L3417" t="s">
        <v>204</v>
      </c>
      <c r="M3417" t="s">
        <v>199</v>
      </c>
    </row>
    <row r="3418" spans="1:13" x14ac:dyDescent="0.25">
      <c r="A3418" t="s">
        <v>7544</v>
      </c>
      <c r="B3418" t="s">
        <v>7563</v>
      </c>
      <c r="C3418" t="s">
        <v>7564</v>
      </c>
      <c r="E3418">
        <v>0.72</v>
      </c>
      <c r="F3418" s="156">
        <v>0.5</v>
      </c>
      <c r="G3418" s="157">
        <v>0</v>
      </c>
      <c r="H3418" s="158" t="e">
        <f t="shared" si="106"/>
        <v>#DIV/0!</v>
      </c>
      <c r="I3418" s="157">
        <f t="shared" si="107"/>
        <v>1.44</v>
      </c>
      <c r="J3418" t="s">
        <v>202</v>
      </c>
      <c r="K3418" t="s">
        <v>244</v>
      </c>
      <c r="L3418" t="s">
        <v>204</v>
      </c>
      <c r="M3418" t="s">
        <v>199</v>
      </c>
    </row>
    <row r="3419" spans="1:13" x14ac:dyDescent="0.25">
      <c r="A3419" t="s">
        <v>7544</v>
      </c>
      <c r="B3419" t="s">
        <v>7565</v>
      </c>
      <c r="C3419" t="s">
        <v>7566</v>
      </c>
      <c r="E3419">
        <v>0.85</v>
      </c>
      <c r="F3419" s="156">
        <v>0.5</v>
      </c>
      <c r="G3419" s="157">
        <v>0</v>
      </c>
      <c r="H3419" s="158" t="e">
        <f t="shared" si="106"/>
        <v>#DIV/0!</v>
      </c>
      <c r="I3419" s="157">
        <f t="shared" si="107"/>
        <v>1.7</v>
      </c>
      <c r="J3419" t="s">
        <v>202</v>
      </c>
      <c r="K3419" t="s">
        <v>244</v>
      </c>
      <c r="L3419" t="s">
        <v>204</v>
      </c>
      <c r="M3419" t="s">
        <v>199</v>
      </c>
    </row>
    <row r="3420" spans="1:13" x14ac:dyDescent="0.25">
      <c r="A3420" t="s">
        <v>7544</v>
      </c>
      <c r="B3420" t="s">
        <v>7567</v>
      </c>
      <c r="C3420" t="s">
        <v>7568</v>
      </c>
      <c r="E3420">
        <v>2.63</v>
      </c>
      <c r="F3420" s="156">
        <v>1</v>
      </c>
      <c r="G3420" s="157">
        <v>0</v>
      </c>
      <c r="H3420" s="158" t="e">
        <f t="shared" si="106"/>
        <v>#DIV/0!</v>
      </c>
      <c r="I3420" s="157">
        <f t="shared" si="107"/>
        <v>2.63</v>
      </c>
      <c r="J3420" t="s">
        <v>4964</v>
      </c>
      <c r="K3420" t="s">
        <v>231</v>
      </c>
      <c r="L3420" t="s">
        <v>4965</v>
      </c>
      <c r="M3420" t="s">
        <v>199</v>
      </c>
    </row>
    <row r="3421" spans="1:13" x14ac:dyDescent="0.25">
      <c r="A3421" t="s">
        <v>7544</v>
      </c>
      <c r="B3421" t="s">
        <v>7569</v>
      </c>
      <c r="C3421" t="s">
        <v>7570</v>
      </c>
      <c r="E3421">
        <v>6.05</v>
      </c>
      <c r="F3421" s="156" t="e">
        <v>#N/A</v>
      </c>
      <c r="G3421" s="157" t="e">
        <v>#N/A</v>
      </c>
      <c r="H3421" s="158" t="e">
        <f t="shared" si="106"/>
        <v>#DIV/0!</v>
      </c>
      <c r="I3421" s="157" t="e">
        <f t="shared" si="107"/>
        <v>#N/A</v>
      </c>
      <c r="J3421" t="e">
        <v>#N/A</v>
      </c>
      <c r="K3421" t="s">
        <v>993</v>
      </c>
      <c r="L3421" t="s">
        <v>7571</v>
      </c>
      <c r="M3421" t="s">
        <v>199</v>
      </c>
    </row>
    <row r="3422" spans="1:13" x14ac:dyDescent="0.25">
      <c r="A3422" t="s">
        <v>7544</v>
      </c>
      <c r="B3422" t="s">
        <v>7572</v>
      </c>
      <c r="C3422" t="s">
        <v>7573</v>
      </c>
      <c r="E3422">
        <v>8.85</v>
      </c>
      <c r="F3422" s="156">
        <v>10</v>
      </c>
      <c r="G3422" s="157">
        <v>0</v>
      </c>
      <c r="H3422" s="158" t="e">
        <f t="shared" si="106"/>
        <v>#DIV/0!</v>
      </c>
      <c r="I3422" s="157">
        <f t="shared" si="107"/>
        <v>0.88500000000000001</v>
      </c>
      <c r="J3422" t="s">
        <v>7574</v>
      </c>
      <c r="K3422" t="s">
        <v>993</v>
      </c>
      <c r="L3422" t="s">
        <v>7575</v>
      </c>
      <c r="M3422" t="s">
        <v>199</v>
      </c>
    </row>
    <row r="3423" spans="1:13" x14ac:dyDescent="0.25">
      <c r="A3423" t="s">
        <v>7544</v>
      </c>
      <c r="B3423" t="s">
        <v>7576</v>
      </c>
      <c r="C3423" t="s">
        <v>7577</v>
      </c>
      <c r="E3423">
        <v>0.99</v>
      </c>
      <c r="F3423" s="156">
        <v>1</v>
      </c>
      <c r="G3423" s="157">
        <v>0</v>
      </c>
      <c r="H3423" s="158" t="e">
        <f t="shared" si="106"/>
        <v>#DIV/0!</v>
      </c>
      <c r="I3423" s="157">
        <f t="shared" si="107"/>
        <v>0.99</v>
      </c>
      <c r="J3423" t="s">
        <v>4964</v>
      </c>
      <c r="K3423" t="s">
        <v>231</v>
      </c>
      <c r="L3423" t="s">
        <v>4965</v>
      </c>
      <c r="M3423" t="s">
        <v>199</v>
      </c>
    </row>
    <row r="3424" spans="1:13" x14ac:dyDescent="0.25">
      <c r="A3424" t="s">
        <v>7544</v>
      </c>
      <c r="B3424" t="s">
        <v>7578</v>
      </c>
      <c r="C3424" t="s">
        <v>7579</v>
      </c>
      <c r="E3424">
        <v>15.62</v>
      </c>
      <c r="F3424" s="156">
        <v>10</v>
      </c>
      <c r="G3424" s="157">
        <v>0</v>
      </c>
      <c r="H3424" s="158" t="e">
        <f t="shared" si="106"/>
        <v>#DIV/0!</v>
      </c>
      <c r="I3424" s="157">
        <f t="shared" si="107"/>
        <v>1.5619999999999998</v>
      </c>
      <c r="J3424" t="s">
        <v>7580</v>
      </c>
      <c r="K3424" t="s">
        <v>231</v>
      </c>
      <c r="L3424" t="s">
        <v>7581</v>
      </c>
      <c r="M3424" t="s">
        <v>199</v>
      </c>
    </row>
    <row r="3425" spans="1:13" x14ac:dyDescent="0.25">
      <c r="A3425" t="s">
        <v>7544</v>
      </c>
      <c r="B3425" t="s">
        <v>7582</v>
      </c>
      <c r="C3425" t="s">
        <v>7583</v>
      </c>
      <c r="E3425">
        <v>3.11</v>
      </c>
      <c r="F3425" s="156">
        <v>0.2</v>
      </c>
      <c r="G3425" s="157">
        <v>0</v>
      </c>
      <c r="H3425" s="158" t="e">
        <f t="shared" si="106"/>
        <v>#DIV/0!</v>
      </c>
      <c r="I3425" s="157">
        <f t="shared" si="107"/>
        <v>15.549999999999999</v>
      </c>
      <c r="J3425" t="s">
        <v>202</v>
      </c>
      <c r="K3425" t="s">
        <v>371</v>
      </c>
      <c r="L3425" t="s">
        <v>204</v>
      </c>
      <c r="M3425" t="s">
        <v>199</v>
      </c>
    </row>
    <row r="3426" spans="1:13" x14ac:dyDescent="0.25">
      <c r="A3426" t="s">
        <v>7544</v>
      </c>
      <c r="B3426" t="s">
        <v>7584</v>
      </c>
      <c r="C3426" t="s">
        <v>7585</v>
      </c>
      <c r="E3426">
        <v>2.6</v>
      </c>
      <c r="F3426" s="156">
        <v>0.2</v>
      </c>
      <c r="G3426" s="157">
        <v>0</v>
      </c>
      <c r="H3426" s="158" t="e">
        <f t="shared" si="106"/>
        <v>#DIV/0!</v>
      </c>
      <c r="I3426" s="157">
        <f t="shared" si="107"/>
        <v>13</v>
      </c>
      <c r="J3426" t="s">
        <v>7586</v>
      </c>
      <c r="K3426" t="s">
        <v>958</v>
      </c>
      <c r="L3426" t="s">
        <v>7587</v>
      </c>
      <c r="M3426" t="s">
        <v>199</v>
      </c>
    </row>
    <row r="3427" spans="1:13" x14ac:dyDescent="0.25">
      <c r="A3427" t="s">
        <v>7544</v>
      </c>
      <c r="B3427" t="s">
        <v>7588</v>
      </c>
      <c r="C3427" t="s">
        <v>7589</v>
      </c>
      <c r="E3427">
        <v>9.41</v>
      </c>
      <c r="F3427" s="156">
        <v>0.36</v>
      </c>
      <c r="G3427" s="157">
        <v>0</v>
      </c>
      <c r="H3427" s="158" t="e">
        <f t="shared" si="106"/>
        <v>#DIV/0!</v>
      </c>
      <c r="I3427" s="157">
        <f t="shared" si="107"/>
        <v>26.138888888888889</v>
      </c>
      <c r="J3427" t="s">
        <v>7586</v>
      </c>
      <c r="K3427" t="s">
        <v>958</v>
      </c>
      <c r="L3427" t="s">
        <v>7587</v>
      </c>
      <c r="M3427" t="s">
        <v>199</v>
      </c>
    </row>
    <row r="3428" spans="1:13" x14ac:dyDescent="0.25">
      <c r="A3428" t="s">
        <v>7544</v>
      </c>
      <c r="B3428" t="s">
        <v>7590</v>
      </c>
      <c r="C3428" t="s">
        <v>7591</v>
      </c>
      <c r="E3428">
        <v>17.75</v>
      </c>
      <c r="F3428" s="156">
        <v>1</v>
      </c>
      <c r="G3428" s="157">
        <v>0</v>
      </c>
      <c r="H3428" s="158" t="e">
        <f t="shared" si="106"/>
        <v>#DIV/0!</v>
      </c>
      <c r="I3428" s="157">
        <f t="shared" si="107"/>
        <v>17.75</v>
      </c>
      <c r="J3428" t="s">
        <v>4972</v>
      </c>
      <c r="K3428" t="s">
        <v>1941</v>
      </c>
      <c r="L3428" t="s">
        <v>4973</v>
      </c>
      <c r="M3428" t="s">
        <v>199</v>
      </c>
    </row>
    <row r="3429" spans="1:13" x14ac:dyDescent="0.25">
      <c r="A3429" t="s">
        <v>7544</v>
      </c>
      <c r="B3429" t="s">
        <v>7592</v>
      </c>
      <c r="C3429" t="s">
        <v>7593</v>
      </c>
      <c r="E3429">
        <v>3.29</v>
      </c>
      <c r="F3429" s="156">
        <v>0.3</v>
      </c>
      <c r="G3429" s="157">
        <v>0</v>
      </c>
      <c r="H3429" s="158" t="e">
        <f t="shared" si="106"/>
        <v>#DIV/0!</v>
      </c>
      <c r="I3429" s="157">
        <f t="shared" si="107"/>
        <v>10.966666666666667</v>
      </c>
      <c r="J3429" t="s">
        <v>7586</v>
      </c>
      <c r="K3429" t="s">
        <v>958</v>
      </c>
      <c r="L3429" t="s">
        <v>7587</v>
      </c>
      <c r="M3429" t="s">
        <v>199</v>
      </c>
    </row>
    <row r="3430" spans="1:13" x14ac:dyDescent="0.25">
      <c r="A3430" t="s">
        <v>7544</v>
      </c>
      <c r="B3430" t="s">
        <v>7594</v>
      </c>
      <c r="C3430" t="s">
        <v>7595</v>
      </c>
      <c r="E3430">
        <v>3.8679000000000001</v>
      </c>
      <c r="F3430" s="156" t="e">
        <v>#N/A</v>
      </c>
      <c r="G3430" s="157" t="e">
        <v>#N/A</v>
      </c>
      <c r="H3430" s="158" t="e">
        <f t="shared" si="106"/>
        <v>#DIV/0!</v>
      </c>
      <c r="I3430" s="157" t="e">
        <f t="shared" si="107"/>
        <v>#N/A</v>
      </c>
      <c r="J3430" t="e">
        <v>#N/A</v>
      </c>
      <c r="K3430" t="s">
        <v>958</v>
      </c>
      <c r="L3430" t="s">
        <v>7587</v>
      </c>
      <c r="M3430" t="s">
        <v>199</v>
      </c>
    </row>
    <row r="3431" spans="1:13" x14ac:dyDescent="0.25">
      <c r="A3431" t="s">
        <v>7544</v>
      </c>
      <c r="B3431" t="s">
        <v>7596</v>
      </c>
      <c r="C3431" t="s">
        <v>7597</v>
      </c>
      <c r="E3431">
        <v>14.65</v>
      </c>
      <c r="F3431" s="156">
        <v>1</v>
      </c>
      <c r="G3431" s="157">
        <v>0</v>
      </c>
      <c r="H3431" s="158" t="e">
        <f t="shared" si="106"/>
        <v>#DIV/0!</v>
      </c>
      <c r="I3431" s="157">
        <f t="shared" si="107"/>
        <v>14.65</v>
      </c>
      <c r="J3431" t="s">
        <v>4972</v>
      </c>
      <c r="K3431" t="s">
        <v>244</v>
      </c>
      <c r="L3431" t="s">
        <v>4973</v>
      </c>
      <c r="M3431" t="s">
        <v>199</v>
      </c>
    </row>
    <row r="3432" spans="1:13" x14ac:dyDescent="0.25">
      <c r="A3432" t="s">
        <v>7544</v>
      </c>
      <c r="B3432" t="s">
        <v>7598</v>
      </c>
      <c r="C3432" t="s">
        <v>7599</v>
      </c>
      <c r="E3432">
        <v>6.76</v>
      </c>
      <c r="F3432" s="156">
        <v>0.5</v>
      </c>
      <c r="G3432" s="157">
        <v>0</v>
      </c>
      <c r="H3432" s="158" t="e">
        <f t="shared" si="106"/>
        <v>#DIV/0!</v>
      </c>
      <c r="I3432" s="157">
        <f t="shared" si="107"/>
        <v>13.52</v>
      </c>
      <c r="J3432" t="s">
        <v>7600</v>
      </c>
      <c r="K3432" t="s">
        <v>371</v>
      </c>
      <c r="L3432" t="s">
        <v>7558</v>
      </c>
      <c r="M3432" t="s">
        <v>199</v>
      </c>
    </row>
    <row r="3433" spans="1:13" x14ac:dyDescent="0.25">
      <c r="A3433" t="s">
        <v>7544</v>
      </c>
      <c r="B3433" t="s">
        <v>7601</v>
      </c>
      <c r="C3433" t="s">
        <v>7602</v>
      </c>
      <c r="E3433">
        <v>5.0599999999999996</v>
      </c>
      <c r="F3433" s="156" t="e">
        <v>#N/A</v>
      </c>
      <c r="G3433" s="157" t="e">
        <v>#N/A</v>
      </c>
      <c r="H3433" s="158" t="e">
        <f t="shared" si="106"/>
        <v>#DIV/0!</v>
      </c>
      <c r="I3433" s="157" t="e">
        <f t="shared" si="107"/>
        <v>#N/A</v>
      </c>
      <c r="J3433" t="s">
        <v>7600</v>
      </c>
      <c r="K3433" t="s">
        <v>3877</v>
      </c>
      <c r="L3433" t="s">
        <v>7558</v>
      </c>
      <c r="M3433" t="s">
        <v>199</v>
      </c>
    </row>
    <row r="3434" spans="1:13" x14ac:dyDescent="0.25">
      <c r="A3434" t="s">
        <v>7544</v>
      </c>
      <c r="B3434" t="s">
        <v>7603</v>
      </c>
      <c r="C3434" t="s">
        <v>7604</v>
      </c>
      <c r="E3434">
        <v>3.67</v>
      </c>
      <c r="F3434" s="156" t="e">
        <v>#N/A</v>
      </c>
      <c r="G3434" s="157" t="e">
        <v>#N/A</v>
      </c>
      <c r="H3434" s="158" t="e">
        <f t="shared" si="106"/>
        <v>#DIV/0!</v>
      </c>
      <c r="I3434" s="157" t="e">
        <f t="shared" si="107"/>
        <v>#N/A</v>
      </c>
      <c r="J3434" t="e">
        <v>#N/A</v>
      </c>
      <c r="K3434" t="s">
        <v>371</v>
      </c>
      <c r="L3434" t="s">
        <v>7558</v>
      </c>
      <c r="M3434" t="s">
        <v>199</v>
      </c>
    </row>
    <row r="3435" spans="1:13" x14ac:dyDescent="0.25">
      <c r="A3435" t="s">
        <v>7544</v>
      </c>
      <c r="B3435" t="s">
        <v>7605</v>
      </c>
      <c r="C3435" t="s">
        <v>7606</v>
      </c>
      <c r="E3435">
        <v>6.35</v>
      </c>
      <c r="F3435" s="156" t="e">
        <v>#N/A</v>
      </c>
      <c r="G3435" s="157" t="e">
        <v>#N/A</v>
      </c>
      <c r="H3435" s="158" t="e">
        <f t="shared" si="106"/>
        <v>#DIV/0!</v>
      </c>
      <c r="I3435" s="157" t="e">
        <f t="shared" si="107"/>
        <v>#N/A</v>
      </c>
      <c r="J3435" t="s">
        <v>7600</v>
      </c>
      <c r="K3435" t="s">
        <v>3877</v>
      </c>
      <c r="L3435" t="s">
        <v>7558</v>
      </c>
      <c r="M3435" t="s">
        <v>199</v>
      </c>
    </row>
    <row r="3436" spans="1:13" x14ac:dyDescent="0.25">
      <c r="A3436" t="s">
        <v>7544</v>
      </c>
      <c r="B3436" t="s">
        <v>7607</v>
      </c>
      <c r="C3436" t="s">
        <v>7608</v>
      </c>
      <c r="E3436">
        <v>6.44</v>
      </c>
      <c r="F3436" s="156" t="e">
        <v>#N/A</v>
      </c>
      <c r="G3436" s="157" t="e">
        <v>#N/A</v>
      </c>
      <c r="H3436" s="158" t="e">
        <f t="shared" si="106"/>
        <v>#DIV/0!</v>
      </c>
      <c r="I3436" s="157" t="e">
        <f t="shared" si="107"/>
        <v>#N/A</v>
      </c>
      <c r="J3436" t="e">
        <v>#N/A</v>
      </c>
      <c r="K3436" t="s">
        <v>231</v>
      </c>
      <c r="L3436" t="s">
        <v>4980</v>
      </c>
      <c r="M3436" t="s">
        <v>199</v>
      </c>
    </row>
    <row r="3437" spans="1:13" x14ac:dyDescent="0.25">
      <c r="A3437" t="s">
        <v>7544</v>
      </c>
      <c r="B3437" t="s">
        <v>7609</v>
      </c>
      <c r="C3437" t="s">
        <v>7610</v>
      </c>
      <c r="E3437">
        <v>8.0698000000000008</v>
      </c>
      <c r="F3437" s="156">
        <v>1</v>
      </c>
      <c r="G3437" s="157">
        <v>0</v>
      </c>
      <c r="H3437" s="158" t="e">
        <f t="shared" si="106"/>
        <v>#DIV/0!</v>
      </c>
      <c r="I3437" s="157">
        <f t="shared" si="107"/>
        <v>8.0698000000000008</v>
      </c>
      <c r="J3437" t="s">
        <v>7611</v>
      </c>
      <c r="K3437" t="s">
        <v>244</v>
      </c>
      <c r="L3437" t="s">
        <v>7612</v>
      </c>
      <c r="M3437" t="s">
        <v>199</v>
      </c>
    </row>
    <row r="3438" spans="1:13" x14ac:dyDescent="0.25">
      <c r="A3438" t="s">
        <v>7544</v>
      </c>
      <c r="B3438" t="s">
        <v>7613</v>
      </c>
      <c r="C3438" t="s">
        <v>7614</v>
      </c>
      <c r="E3438">
        <v>10</v>
      </c>
      <c r="F3438" s="156" t="e">
        <v>#N/A</v>
      </c>
      <c r="G3438" s="157" t="e">
        <v>#N/A</v>
      </c>
      <c r="H3438" s="158" t="e">
        <f t="shared" si="106"/>
        <v>#DIV/0!</v>
      </c>
      <c r="I3438" s="157" t="e">
        <f t="shared" si="107"/>
        <v>#N/A</v>
      </c>
      <c r="J3438" t="s">
        <v>4954</v>
      </c>
      <c r="K3438" t="s">
        <v>244</v>
      </c>
      <c r="L3438" t="s">
        <v>4955</v>
      </c>
      <c r="M3438" t="s">
        <v>199</v>
      </c>
    </row>
    <row r="3439" spans="1:13" x14ac:dyDescent="0.25">
      <c r="A3439" t="s">
        <v>7544</v>
      </c>
      <c r="B3439" t="s">
        <v>7615</v>
      </c>
      <c r="C3439" t="s">
        <v>7616</v>
      </c>
      <c r="E3439">
        <v>4.5999999999999996</v>
      </c>
      <c r="F3439" s="156" t="e">
        <v>#N/A</v>
      </c>
      <c r="G3439" s="157" t="e">
        <v>#N/A</v>
      </c>
      <c r="H3439" s="158" t="e">
        <f t="shared" si="106"/>
        <v>#DIV/0!</v>
      </c>
      <c r="I3439" s="157" t="e">
        <f t="shared" si="107"/>
        <v>#N/A</v>
      </c>
      <c r="J3439" t="e">
        <v>#N/A</v>
      </c>
      <c r="K3439" t="s">
        <v>231</v>
      </c>
      <c r="L3439" t="s">
        <v>4965</v>
      </c>
      <c r="M3439" t="s">
        <v>199</v>
      </c>
    </row>
    <row r="3440" spans="1:13" x14ac:dyDescent="0.25">
      <c r="A3440" t="s">
        <v>7544</v>
      </c>
      <c r="B3440" t="s">
        <v>7617</v>
      </c>
      <c r="C3440" t="s">
        <v>7618</v>
      </c>
      <c r="E3440">
        <v>4.16</v>
      </c>
      <c r="F3440" s="156" t="e">
        <v>#N/A</v>
      </c>
      <c r="G3440" s="157" t="e">
        <v>#N/A</v>
      </c>
      <c r="H3440" s="158" t="e">
        <f t="shared" si="106"/>
        <v>#DIV/0!</v>
      </c>
      <c r="I3440" s="157" t="e">
        <f t="shared" si="107"/>
        <v>#N/A</v>
      </c>
      <c r="J3440" t="e">
        <v>#N/A</v>
      </c>
      <c r="K3440" t="s">
        <v>231</v>
      </c>
      <c r="L3440" t="s">
        <v>7619</v>
      </c>
      <c r="M3440" t="s">
        <v>199</v>
      </c>
    </row>
    <row r="3441" spans="1:13" x14ac:dyDescent="0.25">
      <c r="A3441" t="s">
        <v>7544</v>
      </c>
      <c r="B3441" t="s">
        <v>7620</v>
      </c>
      <c r="C3441" t="s">
        <v>7621</v>
      </c>
      <c r="E3441">
        <v>5.19</v>
      </c>
      <c r="F3441" s="156">
        <v>1</v>
      </c>
      <c r="G3441" s="157">
        <v>0</v>
      </c>
      <c r="H3441" s="158" t="e">
        <f t="shared" si="106"/>
        <v>#DIV/0!</v>
      </c>
      <c r="I3441" s="157">
        <f t="shared" si="107"/>
        <v>5.19</v>
      </c>
      <c r="J3441" t="s">
        <v>4964</v>
      </c>
      <c r="K3441" t="s">
        <v>231</v>
      </c>
      <c r="L3441" t="s">
        <v>7619</v>
      </c>
      <c r="M3441" t="s">
        <v>199</v>
      </c>
    </row>
    <row r="3442" spans="1:13" x14ac:dyDescent="0.25">
      <c r="A3442" t="s">
        <v>7544</v>
      </c>
      <c r="B3442" t="s">
        <v>7622</v>
      </c>
      <c r="C3442" t="s">
        <v>7623</v>
      </c>
      <c r="E3442">
        <v>3.11</v>
      </c>
      <c r="F3442" s="156" t="e">
        <v>#N/A</v>
      </c>
      <c r="G3442" s="157" t="e">
        <v>#N/A</v>
      </c>
      <c r="H3442" s="158" t="e">
        <f t="shared" si="106"/>
        <v>#DIV/0!</v>
      </c>
      <c r="I3442" s="157" t="e">
        <f t="shared" si="107"/>
        <v>#N/A</v>
      </c>
      <c r="J3442" t="s">
        <v>4964</v>
      </c>
      <c r="K3442" t="s">
        <v>231</v>
      </c>
      <c r="L3442" t="s">
        <v>4965</v>
      </c>
      <c r="M3442" t="s">
        <v>199</v>
      </c>
    </row>
    <row r="3443" spans="1:13" x14ac:dyDescent="0.25">
      <c r="A3443" t="s">
        <v>7544</v>
      </c>
      <c r="B3443" t="s">
        <v>7624</v>
      </c>
      <c r="C3443" t="s">
        <v>7625</v>
      </c>
      <c r="E3443">
        <v>5.85</v>
      </c>
      <c r="F3443" s="156" t="e">
        <v>#N/A</v>
      </c>
      <c r="G3443" s="157" t="e">
        <v>#N/A</v>
      </c>
      <c r="H3443" s="158" t="e">
        <f t="shared" si="106"/>
        <v>#DIV/0!</v>
      </c>
      <c r="I3443" s="157" t="e">
        <f t="shared" si="107"/>
        <v>#N/A</v>
      </c>
      <c r="J3443" t="s">
        <v>4954</v>
      </c>
      <c r="K3443" t="s">
        <v>231</v>
      </c>
      <c r="L3443" t="s">
        <v>4955</v>
      </c>
      <c r="M3443" t="s">
        <v>199</v>
      </c>
    </row>
    <row r="3444" spans="1:13" x14ac:dyDescent="0.25">
      <c r="A3444" t="s">
        <v>7544</v>
      </c>
      <c r="B3444" t="s">
        <v>7626</v>
      </c>
      <c r="C3444" t="s">
        <v>7627</v>
      </c>
      <c r="E3444">
        <v>4.0084999999999997</v>
      </c>
      <c r="F3444" s="156" t="e">
        <v>#N/A</v>
      </c>
      <c r="G3444" s="157" t="e">
        <v>#N/A</v>
      </c>
      <c r="H3444" s="158" t="e">
        <f t="shared" si="106"/>
        <v>#DIV/0!</v>
      </c>
      <c r="I3444" s="157" t="e">
        <f t="shared" si="107"/>
        <v>#N/A</v>
      </c>
      <c r="J3444" t="s">
        <v>202</v>
      </c>
      <c r="K3444" t="s">
        <v>604</v>
      </c>
      <c r="L3444" t="s">
        <v>204</v>
      </c>
      <c r="M3444" t="s">
        <v>199</v>
      </c>
    </row>
    <row r="3445" spans="1:13" x14ac:dyDescent="0.25">
      <c r="A3445" t="s">
        <v>7544</v>
      </c>
      <c r="B3445" t="s">
        <v>7628</v>
      </c>
      <c r="C3445" t="s">
        <v>7629</v>
      </c>
      <c r="E3445">
        <v>59.4</v>
      </c>
      <c r="F3445" s="156" t="e">
        <v>#N/A</v>
      </c>
      <c r="G3445" s="157" t="e">
        <v>#N/A</v>
      </c>
      <c r="H3445" s="158" t="e">
        <f t="shared" si="106"/>
        <v>#DIV/0!</v>
      </c>
      <c r="I3445" s="157" t="e">
        <f t="shared" si="107"/>
        <v>#N/A</v>
      </c>
      <c r="J3445" t="e">
        <v>#N/A</v>
      </c>
      <c r="K3445" t="s">
        <v>287</v>
      </c>
      <c r="L3445" t="s">
        <v>7571</v>
      </c>
      <c r="M3445" t="s">
        <v>199</v>
      </c>
    </row>
    <row r="3446" spans="1:13" x14ac:dyDescent="0.25">
      <c r="A3446" t="s">
        <v>7544</v>
      </c>
      <c r="B3446" t="s">
        <v>7630</v>
      </c>
      <c r="C3446" t="s">
        <v>7631</v>
      </c>
      <c r="E3446">
        <v>1.21</v>
      </c>
      <c r="F3446" s="156">
        <v>1</v>
      </c>
      <c r="G3446" s="157">
        <v>0</v>
      </c>
      <c r="H3446" s="158" t="e">
        <f t="shared" si="106"/>
        <v>#DIV/0!</v>
      </c>
      <c r="I3446" s="157">
        <f t="shared" si="107"/>
        <v>1.21</v>
      </c>
      <c r="J3446" t="s">
        <v>4964</v>
      </c>
      <c r="K3446" t="s">
        <v>287</v>
      </c>
      <c r="L3446" t="s">
        <v>4965</v>
      </c>
      <c r="M3446" t="s">
        <v>199</v>
      </c>
    </row>
    <row r="3447" spans="1:13" x14ac:dyDescent="0.25">
      <c r="A3447" t="s">
        <v>7544</v>
      </c>
      <c r="B3447" t="s">
        <v>7632</v>
      </c>
      <c r="C3447" t="s">
        <v>7633</v>
      </c>
      <c r="E3447">
        <v>12.8</v>
      </c>
      <c r="F3447" s="156" t="e">
        <v>#N/A</v>
      </c>
      <c r="G3447" s="157" t="e">
        <v>#N/A</v>
      </c>
      <c r="H3447" s="158" t="e">
        <f t="shared" si="106"/>
        <v>#DIV/0!</v>
      </c>
      <c r="I3447" s="157" t="e">
        <f t="shared" si="107"/>
        <v>#N/A</v>
      </c>
      <c r="J3447" t="s">
        <v>7634</v>
      </c>
      <c r="K3447" t="s">
        <v>824</v>
      </c>
      <c r="L3447" t="s">
        <v>7635</v>
      </c>
      <c r="M3447" t="s">
        <v>199</v>
      </c>
    </row>
    <row r="3448" spans="1:13" x14ac:dyDescent="0.25">
      <c r="A3448" t="s">
        <v>7544</v>
      </c>
      <c r="B3448" t="s">
        <v>7636</v>
      </c>
      <c r="C3448" t="s">
        <v>7637</v>
      </c>
      <c r="E3448">
        <v>14.76</v>
      </c>
      <c r="F3448" s="156" t="e">
        <v>#N/A</v>
      </c>
      <c r="G3448" s="157" t="e">
        <v>#N/A</v>
      </c>
      <c r="H3448" s="158" t="e">
        <f t="shared" si="106"/>
        <v>#DIV/0!</v>
      </c>
      <c r="I3448" s="157" t="e">
        <f t="shared" si="107"/>
        <v>#N/A</v>
      </c>
      <c r="J3448" t="e">
        <v>#N/A</v>
      </c>
      <c r="K3448" t="s">
        <v>993</v>
      </c>
      <c r="L3448" t="s">
        <v>7635</v>
      </c>
      <c r="M3448" t="s">
        <v>199</v>
      </c>
    </row>
    <row r="3449" spans="1:13" x14ac:dyDescent="0.25">
      <c r="A3449" t="s">
        <v>7544</v>
      </c>
      <c r="B3449" t="s">
        <v>7638</v>
      </c>
      <c r="C3449" t="s">
        <v>7639</v>
      </c>
      <c r="E3449">
        <v>3.33</v>
      </c>
      <c r="F3449" s="156">
        <v>1</v>
      </c>
      <c r="G3449" s="157">
        <v>0</v>
      </c>
      <c r="H3449" s="158" t="e">
        <f t="shared" si="106"/>
        <v>#DIV/0!</v>
      </c>
      <c r="I3449" s="157">
        <f t="shared" si="107"/>
        <v>3.33</v>
      </c>
      <c r="J3449" t="s">
        <v>7574</v>
      </c>
      <c r="K3449" t="s">
        <v>244</v>
      </c>
      <c r="L3449" t="s">
        <v>7575</v>
      </c>
      <c r="M3449" t="s">
        <v>199</v>
      </c>
    </row>
    <row r="3450" spans="1:13" x14ac:dyDescent="0.25">
      <c r="A3450" t="s">
        <v>7544</v>
      </c>
      <c r="B3450" t="s">
        <v>7640</v>
      </c>
      <c r="C3450" t="s">
        <v>7641</v>
      </c>
      <c r="E3450">
        <v>1.19</v>
      </c>
      <c r="F3450" s="156">
        <v>1</v>
      </c>
      <c r="G3450" s="157">
        <v>0</v>
      </c>
      <c r="H3450" s="158" t="e">
        <f t="shared" si="106"/>
        <v>#DIV/0!</v>
      </c>
      <c r="I3450" s="157">
        <f t="shared" si="107"/>
        <v>1.19</v>
      </c>
      <c r="J3450" t="s">
        <v>7580</v>
      </c>
      <c r="K3450" t="s">
        <v>824</v>
      </c>
      <c r="L3450" t="s">
        <v>7581</v>
      </c>
      <c r="M3450" t="s">
        <v>199</v>
      </c>
    </row>
    <row r="3451" spans="1:13" x14ac:dyDescent="0.25">
      <c r="A3451" t="s">
        <v>7544</v>
      </c>
      <c r="B3451" t="s">
        <v>7642</v>
      </c>
      <c r="C3451" t="s">
        <v>7643</v>
      </c>
      <c r="E3451">
        <v>5.65</v>
      </c>
      <c r="F3451" s="156" t="e">
        <v>#N/A</v>
      </c>
      <c r="G3451" s="157" t="e">
        <v>#N/A</v>
      </c>
      <c r="H3451" s="158" t="e">
        <f t="shared" si="106"/>
        <v>#DIV/0!</v>
      </c>
      <c r="I3451" s="157" t="e">
        <f t="shared" si="107"/>
        <v>#N/A</v>
      </c>
      <c r="J3451" t="s">
        <v>7644</v>
      </c>
      <c r="K3451" t="s">
        <v>231</v>
      </c>
      <c r="L3451" t="s">
        <v>7645</v>
      </c>
      <c r="M3451" t="s">
        <v>199</v>
      </c>
    </row>
    <row r="3452" spans="1:13" x14ac:dyDescent="0.25">
      <c r="A3452" t="s">
        <v>7544</v>
      </c>
      <c r="B3452" t="s">
        <v>7646</v>
      </c>
      <c r="C3452" t="s">
        <v>7647</v>
      </c>
      <c r="E3452">
        <v>2.78</v>
      </c>
      <c r="F3452" s="156">
        <v>0.25</v>
      </c>
      <c r="G3452" s="157">
        <v>0</v>
      </c>
      <c r="H3452" s="158" t="e">
        <f t="shared" si="106"/>
        <v>#DIV/0!</v>
      </c>
      <c r="I3452" s="157">
        <f t="shared" si="107"/>
        <v>11.12</v>
      </c>
      <c r="J3452" t="s">
        <v>7586</v>
      </c>
      <c r="K3452" t="s">
        <v>958</v>
      </c>
      <c r="L3452" t="s">
        <v>7587</v>
      </c>
      <c r="M3452" t="s">
        <v>199</v>
      </c>
    </row>
    <row r="3453" spans="1:13" x14ac:dyDescent="0.25">
      <c r="A3453" t="s">
        <v>7544</v>
      </c>
      <c r="B3453" t="s">
        <v>7648</v>
      </c>
      <c r="C3453" t="s">
        <v>7649</v>
      </c>
      <c r="E3453">
        <v>10.2197</v>
      </c>
      <c r="F3453" s="156">
        <v>1</v>
      </c>
      <c r="G3453" s="157">
        <v>0</v>
      </c>
      <c r="H3453" s="158" t="e">
        <f t="shared" si="106"/>
        <v>#DIV/0!</v>
      </c>
      <c r="I3453" s="157">
        <f t="shared" si="107"/>
        <v>10.2197</v>
      </c>
      <c r="J3453" t="s">
        <v>202</v>
      </c>
      <c r="K3453" t="s">
        <v>371</v>
      </c>
      <c r="L3453" t="s">
        <v>204</v>
      </c>
      <c r="M3453" t="s">
        <v>199</v>
      </c>
    </row>
    <row r="3454" spans="1:13" x14ac:dyDescent="0.25">
      <c r="A3454" t="s">
        <v>7544</v>
      </c>
      <c r="B3454" t="s">
        <v>7650</v>
      </c>
      <c r="C3454" t="s">
        <v>7651</v>
      </c>
      <c r="E3454">
        <v>6.2793000000000001</v>
      </c>
      <c r="F3454" s="156">
        <v>1</v>
      </c>
      <c r="G3454" s="157">
        <v>0</v>
      </c>
      <c r="H3454" s="158" t="e">
        <f t="shared" si="106"/>
        <v>#DIV/0!</v>
      </c>
      <c r="I3454" s="157">
        <f t="shared" si="107"/>
        <v>6.2793000000000001</v>
      </c>
      <c r="J3454" t="s">
        <v>202</v>
      </c>
      <c r="K3454" t="s">
        <v>371</v>
      </c>
      <c r="L3454" t="s">
        <v>204</v>
      </c>
      <c r="M3454" t="s">
        <v>199</v>
      </c>
    </row>
    <row r="3455" spans="1:13" x14ac:dyDescent="0.25">
      <c r="A3455" t="s">
        <v>7544</v>
      </c>
      <c r="B3455" t="s">
        <v>7652</v>
      </c>
      <c r="C3455" t="s">
        <v>7653</v>
      </c>
      <c r="E3455">
        <v>5.2380000000000004</v>
      </c>
      <c r="F3455" s="156">
        <v>1</v>
      </c>
      <c r="G3455" s="157">
        <v>0</v>
      </c>
      <c r="H3455" s="158" t="e">
        <f t="shared" si="106"/>
        <v>#DIV/0!</v>
      </c>
      <c r="I3455" s="157">
        <f t="shared" si="107"/>
        <v>5.2380000000000004</v>
      </c>
      <c r="J3455" t="s">
        <v>202</v>
      </c>
      <c r="K3455" t="s">
        <v>371</v>
      </c>
      <c r="L3455" t="s">
        <v>204</v>
      </c>
      <c r="M3455" t="s">
        <v>199</v>
      </c>
    </row>
    <row r="3456" spans="1:13" x14ac:dyDescent="0.25">
      <c r="A3456" t="s">
        <v>7544</v>
      </c>
      <c r="B3456" t="s">
        <v>7654</v>
      </c>
      <c r="C3456" t="s">
        <v>7655</v>
      </c>
      <c r="E3456">
        <v>10.875</v>
      </c>
      <c r="F3456" s="156">
        <v>1</v>
      </c>
      <c r="G3456" s="157">
        <v>0</v>
      </c>
      <c r="H3456" s="158" t="e">
        <f t="shared" si="106"/>
        <v>#DIV/0!</v>
      </c>
      <c r="I3456" s="157">
        <f t="shared" si="107"/>
        <v>10.875</v>
      </c>
      <c r="J3456" t="s">
        <v>7656</v>
      </c>
      <c r="K3456" t="s">
        <v>7657</v>
      </c>
      <c r="L3456" t="s">
        <v>7658</v>
      </c>
      <c r="M3456" t="s">
        <v>199</v>
      </c>
    </row>
    <row r="3457" spans="1:13" x14ac:dyDescent="0.25">
      <c r="A3457" t="s">
        <v>7544</v>
      </c>
      <c r="B3457" t="s">
        <v>7659</v>
      </c>
      <c r="C3457" t="s">
        <v>7660</v>
      </c>
      <c r="E3457">
        <v>5.15</v>
      </c>
      <c r="F3457" s="156">
        <v>1</v>
      </c>
      <c r="G3457" s="157">
        <v>0</v>
      </c>
      <c r="H3457" s="158" t="e">
        <f t="shared" si="106"/>
        <v>#DIV/0!</v>
      </c>
      <c r="I3457" s="157">
        <f t="shared" si="107"/>
        <v>5.15</v>
      </c>
      <c r="J3457" t="s">
        <v>202</v>
      </c>
      <c r="K3457" t="s">
        <v>231</v>
      </c>
      <c r="L3457" t="s">
        <v>204</v>
      </c>
      <c r="M3457" t="s">
        <v>199</v>
      </c>
    </row>
    <row r="3458" spans="1:13" x14ac:dyDescent="0.25">
      <c r="A3458" t="s">
        <v>7544</v>
      </c>
      <c r="B3458" t="s">
        <v>7661</v>
      </c>
      <c r="C3458" t="s">
        <v>7662</v>
      </c>
      <c r="E3458">
        <v>19.09</v>
      </c>
      <c r="F3458" s="156" t="e">
        <v>#N/A</v>
      </c>
      <c r="G3458" s="157" t="e">
        <v>#N/A</v>
      </c>
      <c r="H3458" s="158" t="e">
        <f t="shared" si="106"/>
        <v>#DIV/0!</v>
      </c>
      <c r="I3458" s="157" t="e">
        <f t="shared" si="107"/>
        <v>#N/A</v>
      </c>
      <c r="J3458" t="s">
        <v>7600</v>
      </c>
      <c r="K3458" t="s">
        <v>7657</v>
      </c>
      <c r="L3458" t="s">
        <v>7558</v>
      </c>
      <c r="M3458" t="s">
        <v>199</v>
      </c>
    </row>
    <row r="3459" spans="1:13" x14ac:dyDescent="0.25">
      <c r="A3459" t="s">
        <v>7544</v>
      </c>
      <c r="B3459" t="s">
        <v>7663</v>
      </c>
      <c r="C3459" t="s">
        <v>7664</v>
      </c>
      <c r="E3459">
        <v>18.09</v>
      </c>
      <c r="F3459" s="156">
        <v>1</v>
      </c>
      <c r="G3459" s="157">
        <v>0</v>
      </c>
      <c r="H3459" s="158" t="e">
        <f t="shared" ref="H3459:H3522" si="108">(D3459-E3459)/D3459</f>
        <v>#DIV/0!</v>
      </c>
      <c r="I3459" s="157">
        <f t="shared" ref="I3459:I3522" si="109">E3459/F3459</f>
        <v>18.09</v>
      </c>
      <c r="J3459" t="s">
        <v>202</v>
      </c>
      <c r="K3459" t="s">
        <v>7657</v>
      </c>
      <c r="L3459" t="s">
        <v>204</v>
      </c>
      <c r="M3459" t="s">
        <v>199</v>
      </c>
    </row>
    <row r="3460" spans="1:13" x14ac:dyDescent="0.25">
      <c r="A3460" t="s">
        <v>7544</v>
      </c>
      <c r="B3460" t="s">
        <v>7665</v>
      </c>
      <c r="C3460" t="s">
        <v>7666</v>
      </c>
      <c r="E3460">
        <v>10.926</v>
      </c>
      <c r="F3460" s="156">
        <v>1</v>
      </c>
      <c r="G3460" s="157">
        <v>0</v>
      </c>
      <c r="H3460" s="158" t="e">
        <f t="shared" si="108"/>
        <v>#DIV/0!</v>
      </c>
      <c r="I3460" s="157">
        <f t="shared" si="109"/>
        <v>10.926</v>
      </c>
      <c r="J3460" t="s">
        <v>202</v>
      </c>
      <c r="K3460" t="s">
        <v>7657</v>
      </c>
      <c r="L3460" t="s">
        <v>204</v>
      </c>
      <c r="M3460" t="s">
        <v>199</v>
      </c>
    </row>
    <row r="3461" spans="1:13" x14ac:dyDescent="0.25">
      <c r="A3461" t="s">
        <v>7544</v>
      </c>
      <c r="B3461" t="s">
        <v>7667</v>
      </c>
      <c r="C3461" t="s">
        <v>7668</v>
      </c>
      <c r="E3461">
        <v>9.57</v>
      </c>
      <c r="F3461" s="156">
        <v>1</v>
      </c>
      <c r="G3461" s="157">
        <v>0</v>
      </c>
      <c r="H3461" s="158" t="e">
        <f t="shared" si="108"/>
        <v>#DIV/0!</v>
      </c>
      <c r="I3461" s="157">
        <f t="shared" si="109"/>
        <v>9.57</v>
      </c>
      <c r="J3461" t="s">
        <v>202</v>
      </c>
      <c r="K3461" t="s">
        <v>7657</v>
      </c>
      <c r="L3461" t="s">
        <v>204</v>
      </c>
      <c r="M3461" t="s">
        <v>199</v>
      </c>
    </row>
    <row r="3462" spans="1:13" x14ac:dyDescent="0.25">
      <c r="A3462" t="s">
        <v>7544</v>
      </c>
      <c r="B3462" t="s">
        <v>7669</v>
      </c>
      <c r="C3462" t="s">
        <v>7670</v>
      </c>
      <c r="E3462">
        <v>8.25</v>
      </c>
      <c r="F3462" s="156">
        <v>1</v>
      </c>
      <c r="G3462" s="157">
        <v>0</v>
      </c>
      <c r="H3462" s="158" t="e">
        <f t="shared" si="108"/>
        <v>#DIV/0!</v>
      </c>
      <c r="I3462" s="157">
        <f t="shared" si="109"/>
        <v>8.25</v>
      </c>
      <c r="J3462" t="s">
        <v>7671</v>
      </c>
      <c r="K3462" t="s">
        <v>231</v>
      </c>
      <c r="L3462" t="s">
        <v>7672</v>
      </c>
      <c r="M3462" t="s">
        <v>199</v>
      </c>
    </row>
    <row r="3463" spans="1:13" x14ac:dyDescent="0.25">
      <c r="A3463" t="s">
        <v>7544</v>
      </c>
      <c r="B3463" t="s">
        <v>7673</v>
      </c>
      <c r="C3463" t="s">
        <v>7674</v>
      </c>
      <c r="E3463">
        <v>7.87</v>
      </c>
      <c r="F3463" s="156">
        <v>1</v>
      </c>
      <c r="G3463" s="157">
        <v>0</v>
      </c>
      <c r="H3463" s="158" t="e">
        <f t="shared" si="108"/>
        <v>#DIV/0!</v>
      </c>
      <c r="I3463" s="157">
        <f t="shared" si="109"/>
        <v>7.87</v>
      </c>
      <c r="J3463" t="s">
        <v>202</v>
      </c>
      <c r="K3463" t="s">
        <v>7657</v>
      </c>
      <c r="L3463" t="s">
        <v>204</v>
      </c>
      <c r="M3463" t="s">
        <v>199</v>
      </c>
    </row>
    <row r="3464" spans="1:13" x14ac:dyDescent="0.25">
      <c r="A3464" t="s">
        <v>7544</v>
      </c>
      <c r="B3464" t="s">
        <v>7675</v>
      </c>
      <c r="C3464" t="s">
        <v>7676</v>
      </c>
      <c r="E3464">
        <v>9.9506999999999994</v>
      </c>
      <c r="F3464" s="156" t="e">
        <v>#N/A</v>
      </c>
      <c r="G3464" s="157" t="e">
        <v>#N/A</v>
      </c>
      <c r="H3464" s="158" t="e">
        <f t="shared" si="108"/>
        <v>#DIV/0!</v>
      </c>
      <c r="I3464" s="157" t="e">
        <f t="shared" si="109"/>
        <v>#N/A</v>
      </c>
      <c r="J3464" t="s">
        <v>202</v>
      </c>
      <c r="K3464" t="s">
        <v>7657</v>
      </c>
      <c r="L3464" t="s">
        <v>204</v>
      </c>
      <c r="M3464" t="s">
        <v>199</v>
      </c>
    </row>
    <row r="3465" spans="1:13" x14ac:dyDescent="0.25">
      <c r="A3465" t="s">
        <v>7544</v>
      </c>
      <c r="B3465" t="s">
        <v>7677</v>
      </c>
      <c r="C3465" t="s">
        <v>7678</v>
      </c>
      <c r="E3465">
        <v>12.31</v>
      </c>
      <c r="F3465" s="156">
        <v>1</v>
      </c>
      <c r="G3465" s="157">
        <v>0</v>
      </c>
      <c r="H3465" s="158" t="e">
        <f t="shared" si="108"/>
        <v>#DIV/0!</v>
      </c>
      <c r="I3465" s="157">
        <f t="shared" si="109"/>
        <v>12.31</v>
      </c>
      <c r="J3465" t="s">
        <v>202</v>
      </c>
      <c r="K3465" t="s">
        <v>3996</v>
      </c>
      <c r="L3465" t="s">
        <v>204</v>
      </c>
      <c r="M3465" t="s">
        <v>199</v>
      </c>
    </row>
    <row r="3466" spans="1:13" x14ac:dyDescent="0.25">
      <c r="A3466" t="s">
        <v>7544</v>
      </c>
      <c r="B3466" t="s">
        <v>7679</v>
      </c>
      <c r="C3466" t="s">
        <v>7680</v>
      </c>
      <c r="E3466">
        <v>6.3</v>
      </c>
      <c r="F3466" s="156" t="e">
        <v>#N/A</v>
      </c>
      <c r="G3466" s="157" t="e">
        <v>#N/A</v>
      </c>
      <c r="H3466" s="158" t="e">
        <f t="shared" si="108"/>
        <v>#DIV/0!</v>
      </c>
      <c r="I3466" s="157" t="e">
        <f t="shared" si="109"/>
        <v>#N/A</v>
      </c>
      <c r="J3466" t="s">
        <v>7600</v>
      </c>
      <c r="K3466" t="s">
        <v>7657</v>
      </c>
      <c r="L3466" t="s">
        <v>7558</v>
      </c>
      <c r="M3466" t="s">
        <v>199</v>
      </c>
    </row>
    <row r="3467" spans="1:13" x14ac:dyDescent="0.25">
      <c r="A3467" t="s">
        <v>7544</v>
      </c>
      <c r="B3467" t="s">
        <v>7681</v>
      </c>
      <c r="C3467" t="s">
        <v>7682</v>
      </c>
      <c r="E3467">
        <v>4.2236000000000002</v>
      </c>
      <c r="F3467" s="156" t="e">
        <v>#N/A</v>
      </c>
      <c r="G3467" s="157" t="e">
        <v>#N/A</v>
      </c>
      <c r="H3467" s="158" t="e">
        <f t="shared" si="108"/>
        <v>#DIV/0!</v>
      </c>
      <c r="I3467" s="157" t="e">
        <f t="shared" si="109"/>
        <v>#N/A</v>
      </c>
      <c r="J3467" t="s">
        <v>202</v>
      </c>
      <c r="K3467" t="s">
        <v>231</v>
      </c>
      <c r="L3467" t="s">
        <v>204</v>
      </c>
      <c r="M3467" t="s">
        <v>199</v>
      </c>
    </row>
    <row r="3468" spans="1:13" x14ac:dyDescent="0.25">
      <c r="A3468" t="s">
        <v>7544</v>
      </c>
      <c r="B3468" t="s">
        <v>7683</v>
      </c>
      <c r="C3468" t="s">
        <v>7684</v>
      </c>
      <c r="E3468">
        <v>28.05</v>
      </c>
      <c r="F3468" s="156" t="e">
        <v>#N/A</v>
      </c>
      <c r="G3468" s="157" t="e">
        <v>#N/A</v>
      </c>
      <c r="H3468" s="158" t="e">
        <f t="shared" si="108"/>
        <v>#DIV/0!</v>
      </c>
      <c r="I3468" s="157" t="e">
        <f t="shared" si="109"/>
        <v>#N/A</v>
      </c>
      <c r="J3468" t="s">
        <v>5114</v>
      </c>
      <c r="K3468" t="s">
        <v>197</v>
      </c>
      <c r="L3468" t="s">
        <v>5115</v>
      </c>
      <c r="M3468" t="s">
        <v>199</v>
      </c>
    </row>
    <row r="3469" spans="1:13" x14ac:dyDescent="0.25">
      <c r="A3469" t="s">
        <v>7544</v>
      </c>
      <c r="B3469" t="s">
        <v>7685</v>
      </c>
      <c r="C3469" t="s">
        <v>7686</v>
      </c>
      <c r="E3469">
        <v>18.61</v>
      </c>
      <c r="F3469" s="156" t="e">
        <v>#N/A</v>
      </c>
      <c r="G3469" s="157" t="e">
        <v>#N/A</v>
      </c>
      <c r="H3469" s="158" t="e">
        <f t="shared" si="108"/>
        <v>#DIV/0!</v>
      </c>
      <c r="I3469" s="157" t="e">
        <f t="shared" si="109"/>
        <v>#N/A</v>
      </c>
      <c r="J3469" t="e">
        <v>#N/A</v>
      </c>
      <c r="K3469" t="s">
        <v>244</v>
      </c>
      <c r="L3469" t="s">
        <v>7635</v>
      </c>
      <c r="M3469" t="s">
        <v>199</v>
      </c>
    </row>
    <row r="3470" spans="1:13" x14ac:dyDescent="0.25">
      <c r="A3470" t="s">
        <v>7544</v>
      </c>
      <c r="B3470" t="s">
        <v>7687</v>
      </c>
      <c r="C3470" t="s">
        <v>7688</v>
      </c>
      <c r="E3470">
        <v>13.81</v>
      </c>
      <c r="F3470" s="156" t="e">
        <v>#N/A</v>
      </c>
      <c r="G3470" s="157" t="e">
        <v>#N/A</v>
      </c>
      <c r="H3470" s="158" t="e">
        <f t="shared" si="108"/>
        <v>#DIV/0!</v>
      </c>
      <c r="I3470" s="157" t="e">
        <f t="shared" si="109"/>
        <v>#N/A</v>
      </c>
      <c r="J3470" t="s">
        <v>7634</v>
      </c>
      <c r="K3470" t="s">
        <v>244</v>
      </c>
      <c r="L3470" t="s">
        <v>7635</v>
      </c>
      <c r="M3470" t="s">
        <v>199</v>
      </c>
    </row>
    <row r="3471" spans="1:13" x14ac:dyDescent="0.25">
      <c r="A3471" t="s">
        <v>7544</v>
      </c>
      <c r="B3471" t="s">
        <v>7689</v>
      </c>
      <c r="C3471" t="s">
        <v>7690</v>
      </c>
      <c r="E3471">
        <v>5.59</v>
      </c>
      <c r="F3471" s="156" t="e">
        <v>#N/A</v>
      </c>
      <c r="G3471" s="157" t="e">
        <v>#N/A</v>
      </c>
      <c r="H3471" s="158" t="e">
        <f t="shared" si="108"/>
        <v>#DIV/0!</v>
      </c>
      <c r="I3471" s="157" t="e">
        <f t="shared" si="109"/>
        <v>#N/A</v>
      </c>
      <c r="J3471" t="s">
        <v>3236</v>
      </c>
      <c r="K3471" t="s">
        <v>244</v>
      </c>
      <c r="L3471" t="s">
        <v>5118</v>
      </c>
      <c r="M3471" t="s">
        <v>199</v>
      </c>
    </row>
    <row r="3472" spans="1:13" x14ac:dyDescent="0.25">
      <c r="A3472" t="s">
        <v>7544</v>
      </c>
      <c r="B3472" t="s">
        <v>7691</v>
      </c>
      <c r="C3472" t="s">
        <v>7692</v>
      </c>
      <c r="E3472">
        <v>29.09</v>
      </c>
      <c r="F3472" s="156" t="e">
        <v>#N/A</v>
      </c>
      <c r="G3472" s="157" t="e">
        <v>#N/A</v>
      </c>
      <c r="H3472" s="158" t="e">
        <f t="shared" si="108"/>
        <v>#DIV/0!</v>
      </c>
      <c r="I3472" s="157" t="e">
        <f t="shared" si="109"/>
        <v>#N/A</v>
      </c>
      <c r="J3472" t="s">
        <v>7634</v>
      </c>
      <c r="K3472" t="s">
        <v>244</v>
      </c>
      <c r="L3472" t="s">
        <v>7635</v>
      </c>
      <c r="M3472" t="s">
        <v>199</v>
      </c>
    </row>
    <row r="3473" spans="1:13" x14ac:dyDescent="0.25">
      <c r="A3473" t="s">
        <v>7544</v>
      </c>
      <c r="B3473" t="s">
        <v>7693</v>
      </c>
      <c r="C3473" t="s">
        <v>7694</v>
      </c>
      <c r="E3473">
        <v>2.21</v>
      </c>
      <c r="F3473" s="156" t="e">
        <v>#N/A</v>
      </c>
      <c r="G3473" s="157" t="e">
        <v>#N/A</v>
      </c>
      <c r="H3473" s="158" t="e">
        <f t="shared" si="108"/>
        <v>#DIV/0!</v>
      </c>
      <c r="I3473" s="157" t="e">
        <f t="shared" si="109"/>
        <v>#N/A</v>
      </c>
      <c r="J3473" t="s">
        <v>5133</v>
      </c>
      <c r="K3473" t="s">
        <v>244</v>
      </c>
      <c r="L3473" t="s">
        <v>5134</v>
      </c>
      <c r="M3473" t="s">
        <v>199</v>
      </c>
    </row>
    <row r="3474" spans="1:13" x14ac:dyDescent="0.25">
      <c r="A3474" t="s">
        <v>7544</v>
      </c>
      <c r="B3474" t="s">
        <v>7695</v>
      </c>
      <c r="C3474" t="s">
        <v>7696</v>
      </c>
      <c r="E3474">
        <v>2.36</v>
      </c>
      <c r="F3474" s="156" t="e">
        <v>#N/A</v>
      </c>
      <c r="G3474" s="157" t="e">
        <v>#N/A</v>
      </c>
      <c r="H3474" s="158" t="e">
        <f t="shared" si="108"/>
        <v>#DIV/0!</v>
      </c>
      <c r="I3474" s="157" t="e">
        <f t="shared" si="109"/>
        <v>#N/A</v>
      </c>
      <c r="J3474" t="e">
        <v>#N/A</v>
      </c>
      <c r="K3474" t="e">
        <v>#N/A</v>
      </c>
      <c r="L3474" t="s">
        <v>7619</v>
      </c>
      <c r="M3474" t="s">
        <v>199</v>
      </c>
    </row>
    <row r="3475" spans="1:13" x14ac:dyDescent="0.25">
      <c r="A3475" t="s">
        <v>7544</v>
      </c>
      <c r="B3475" t="s">
        <v>7697</v>
      </c>
      <c r="C3475" t="s">
        <v>7698</v>
      </c>
      <c r="E3475">
        <v>4.32</v>
      </c>
      <c r="F3475" s="156" t="e">
        <v>#N/A</v>
      </c>
      <c r="G3475" s="157" t="e">
        <v>#N/A</v>
      </c>
      <c r="H3475" s="158" t="e">
        <f t="shared" si="108"/>
        <v>#DIV/0!</v>
      </c>
      <c r="I3475" s="157" t="e">
        <f t="shared" si="109"/>
        <v>#N/A</v>
      </c>
      <c r="J3475" t="e">
        <v>#N/A</v>
      </c>
      <c r="K3475" t="s">
        <v>244</v>
      </c>
      <c r="L3475" t="s">
        <v>7635</v>
      </c>
      <c r="M3475" t="s">
        <v>199</v>
      </c>
    </row>
    <row r="3476" spans="1:13" x14ac:dyDescent="0.25">
      <c r="A3476" t="s">
        <v>7544</v>
      </c>
      <c r="B3476" t="s">
        <v>7699</v>
      </c>
      <c r="C3476" t="s">
        <v>7700</v>
      </c>
      <c r="E3476">
        <v>23.5</v>
      </c>
      <c r="F3476" s="156" t="e">
        <v>#N/A</v>
      </c>
      <c r="G3476" s="157" t="e">
        <v>#N/A</v>
      </c>
      <c r="H3476" s="158" t="e">
        <f t="shared" si="108"/>
        <v>#DIV/0!</v>
      </c>
      <c r="I3476" s="157" t="e">
        <f t="shared" si="109"/>
        <v>#N/A</v>
      </c>
      <c r="J3476" t="s">
        <v>7634</v>
      </c>
      <c r="K3476" t="s">
        <v>197</v>
      </c>
      <c r="L3476" t="s">
        <v>7635</v>
      </c>
      <c r="M3476" t="s">
        <v>199</v>
      </c>
    </row>
    <row r="3477" spans="1:13" x14ac:dyDescent="0.25">
      <c r="A3477" t="s">
        <v>7544</v>
      </c>
      <c r="B3477" t="s">
        <v>7701</v>
      </c>
      <c r="C3477" t="s">
        <v>7702</v>
      </c>
      <c r="E3477">
        <v>22.5</v>
      </c>
      <c r="F3477" s="156" t="e">
        <v>#N/A</v>
      </c>
      <c r="G3477" s="157" t="e">
        <v>#N/A</v>
      </c>
      <c r="H3477" s="158" t="e">
        <f t="shared" si="108"/>
        <v>#DIV/0!</v>
      </c>
      <c r="I3477" s="157" t="e">
        <f t="shared" si="109"/>
        <v>#N/A</v>
      </c>
      <c r="J3477" t="s">
        <v>7634</v>
      </c>
      <c r="K3477" t="s">
        <v>197</v>
      </c>
      <c r="L3477" t="s">
        <v>7635</v>
      </c>
      <c r="M3477" t="s">
        <v>199</v>
      </c>
    </row>
    <row r="3478" spans="1:13" x14ac:dyDescent="0.25">
      <c r="A3478" t="s">
        <v>7544</v>
      </c>
      <c r="B3478" t="s">
        <v>7703</v>
      </c>
      <c r="C3478" t="s">
        <v>7704</v>
      </c>
      <c r="E3478">
        <v>12.03</v>
      </c>
      <c r="F3478" s="156">
        <v>10</v>
      </c>
      <c r="G3478" s="157">
        <v>0</v>
      </c>
      <c r="H3478" s="158" t="e">
        <f t="shared" si="108"/>
        <v>#DIV/0!</v>
      </c>
      <c r="I3478" s="157">
        <f t="shared" si="109"/>
        <v>1.2029999999999998</v>
      </c>
      <c r="J3478" t="s">
        <v>7580</v>
      </c>
      <c r="K3478" t="s">
        <v>244</v>
      </c>
      <c r="L3478" t="s">
        <v>7581</v>
      </c>
      <c r="M3478" t="s">
        <v>199</v>
      </c>
    </row>
    <row r="3479" spans="1:13" x14ac:dyDescent="0.25">
      <c r="A3479" t="s">
        <v>7544</v>
      </c>
      <c r="B3479" t="s">
        <v>7705</v>
      </c>
      <c r="C3479" t="s">
        <v>7706</v>
      </c>
      <c r="E3479">
        <v>10.56</v>
      </c>
      <c r="F3479" s="156">
        <v>10</v>
      </c>
      <c r="G3479" s="157">
        <v>0</v>
      </c>
      <c r="H3479" s="158" t="e">
        <f t="shared" si="108"/>
        <v>#DIV/0!</v>
      </c>
      <c r="I3479" s="157">
        <f t="shared" si="109"/>
        <v>1.056</v>
      </c>
      <c r="J3479" t="s">
        <v>7574</v>
      </c>
      <c r="K3479" t="s">
        <v>244</v>
      </c>
      <c r="L3479" t="s">
        <v>7575</v>
      </c>
      <c r="M3479" t="s">
        <v>199</v>
      </c>
    </row>
    <row r="3480" spans="1:13" x14ac:dyDescent="0.25">
      <c r="A3480" t="s">
        <v>7544</v>
      </c>
      <c r="B3480" t="s">
        <v>7707</v>
      </c>
      <c r="C3480" t="s">
        <v>7708</v>
      </c>
      <c r="E3480">
        <v>10.37</v>
      </c>
      <c r="F3480" s="156" t="e">
        <v>#N/A</v>
      </c>
      <c r="G3480" s="157" t="e">
        <v>#N/A</v>
      </c>
      <c r="H3480" s="158" t="e">
        <f t="shared" si="108"/>
        <v>#DIV/0!</v>
      </c>
      <c r="I3480" s="157" t="e">
        <f t="shared" si="109"/>
        <v>#N/A</v>
      </c>
      <c r="J3480" t="s">
        <v>7709</v>
      </c>
      <c r="K3480" t="s">
        <v>244</v>
      </c>
      <c r="L3480" t="s">
        <v>7581</v>
      </c>
      <c r="M3480" t="s">
        <v>199</v>
      </c>
    </row>
    <row r="3481" spans="1:13" x14ac:dyDescent="0.25">
      <c r="A3481" t="s">
        <v>7544</v>
      </c>
      <c r="B3481" t="s">
        <v>7710</v>
      </c>
      <c r="C3481" t="s">
        <v>7711</v>
      </c>
      <c r="E3481">
        <v>12.56</v>
      </c>
      <c r="F3481" s="156">
        <v>10</v>
      </c>
      <c r="G3481" s="157">
        <v>0</v>
      </c>
      <c r="H3481" s="158" t="e">
        <f t="shared" si="108"/>
        <v>#DIV/0!</v>
      </c>
      <c r="I3481" s="157">
        <f t="shared" si="109"/>
        <v>1.256</v>
      </c>
      <c r="J3481" t="s">
        <v>7634</v>
      </c>
      <c r="K3481" t="s">
        <v>1096</v>
      </c>
      <c r="L3481" t="s">
        <v>7635</v>
      </c>
      <c r="M3481" t="s">
        <v>199</v>
      </c>
    </row>
    <row r="3482" spans="1:13" x14ac:dyDescent="0.25">
      <c r="A3482" t="s">
        <v>7544</v>
      </c>
      <c r="B3482" t="s">
        <v>7712</v>
      </c>
      <c r="C3482" t="s">
        <v>7713</v>
      </c>
      <c r="E3482">
        <v>10.95</v>
      </c>
      <c r="F3482" s="156" t="e">
        <v>#N/A</v>
      </c>
      <c r="G3482" s="157" t="e">
        <v>#N/A</v>
      </c>
      <c r="H3482" s="158" t="e">
        <f t="shared" si="108"/>
        <v>#DIV/0!</v>
      </c>
      <c r="I3482" s="157" t="e">
        <f t="shared" si="109"/>
        <v>#N/A</v>
      </c>
      <c r="J3482" t="s">
        <v>5133</v>
      </c>
      <c r="K3482" t="s">
        <v>371</v>
      </c>
      <c r="L3482" t="s">
        <v>5134</v>
      </c>
      <c r="M3482" t="s">
        <v>199</v>
      </c>
    </row>
    <row r="3483" spans="1:13" x14ac:dyDescent="0.25">
      <c r="A3483" t="s">
        <v>7544</v>
      </c>
      <c r="B3483" t="s">
        <v>7714</v>
      </c>
      <c r="C3483" t="s">
        <v>7715</v>
      </c>
      <c r="E3483">
        <v>11.07</v>
      </c>
      <c r="F3483" s="156">
        <v>10</v>
      </c>
      <c r="G3483" s="157">
        <v>0</v>
      </c>
      <c r="H3483" s="158" t="e">
        <f t="shared" si="108"/>
        <v>#DIV/0!</v>
      </c>
      <c r="I3483" s="157">
        <f t="shared" si="109"/>
        <v>1.107</v>
      </c>
      <c r="J3483" t="s">
        <v>7574</v>
      </c>
      <c r="K3483" t="s">
        <v>244</v>
      </c>
      <c r="L3483" t="s">
        <v>7575</v>
      </c>
      <c r="M3483" t="s">
        <v>199</v>
      </c>
    </row>
    <row r="3484" spans="1:13" x14ac:dyDescent="0.25">
      <c r="A3484" t="s">
        <v>7544</v>
      </c>
      <c r="B3484" t="s">
        <v>7716</v>
      </c>
      <c r="C3484" t="s">
        <v>7717</v>
      </c>
      <c r="E3484">
        <v>1.35</v>
      </c>
      <c r="F3484" s="156" t="e">
        <v>#N/A</v>
      </c>
      <c r="G3484" s="157" t="e">
        <v>#N/A</v>
      </c>
      <c r="H3484" s="158" t="e">
        <f t="shared" si="108"/>
        <v>#DIV/0!</v>
      </c>
      <c r="I3484" s="157" t="e">
        <f t="shared" si="109"/>
        <v>#N/A</v>
      </c>
      <c r="J3484" t="s">
        <v>5114</v>
      </c>
      <c r="K3484" t="s">
        <v>197</v>
      </c>
      <c r="L3484" t="s">
        <v>5115</v>
      </c>
      <c r="M3484" t="s">
        <v>199</v>
      </c>
    </row>
    <row r="3485" spans="1:13" x14ac:dyDescent="0.25">
      <c r="A3485" t="s">
        <v>7544</v>
      </c>
      <c r="B3485" t="s">
        <v>7718</v>
      </c>
      <c r="C3485" t="s">
        <v>7719</v>
      </c>
      <c r="E3485">
        <v>11.86</v>
      </c>
      <c r="F3485" s="156">
        <v>10</v>
      </c>
      <c r="G3485" s="157">
        <v>0</v>
      </c>
      <c r="H3485" s="158" t="e">
        <f t="shared" si="108"/>
        <v>#DIV/0!</v>
      </c>
      <c r="I3485" s="157">
        <f t="shared" si="109"/>
        <v>1.1859999999999999</v>
      </c>
      <c r="J3485" t="s">
        <v>5114</v>
      </c>
      <c r="K3485" t="s">
        <v>197</v>
      </c>
      <c r="L3485" t="s">
        <v>5115</v>
      </c>
      <c r="M3485" t="s">
        <v>199</v>
      </c>
    </row>
    <row r="3486" spans="1:13" x14ac:dyDescent="0.25">
      <c r="A3486" t="s">
        <v>7544</v>
      </c>
      <c r="B3486" t="s">
        <v>7720</v>
      </c>
      <c r="C3486" t="s">
        <v>7721</v>
      </c>
      <c r="E3486">
        <v>11.26</v>
      </c>
      <c r="F3486" s="156" t="e">
        <v>#N/A</v>
      </c>
      <c r="G3486" s="157" t="e">
        <v>#N/A</v>
      </c>
      <c r="H3486" s="158" t="e">
        <f t="shared" si="108"/>
        <v>#DIV/0!</v>
      </c>
      <c r="I3486" s="157" t="e">
        <f t="shared" si="109"/>
        <v>#N/A</v>
      </c>
      <c r="J3486" t="e">
        <v>#N/A</v>
      </c>
      <c r="K3486" t="s">
        <v>958</v>
      </c>
      <c r="L3486" t="s">
        <v>7635</v>
      </c>
      <c r="M3486" t="s">
        <v>199</v>
      </c>
    </row>
    <row r="3487" spans="1:13" x14ac:dyDescent="0.25">
      <c r="A3487" t="s">
        <v>7544</v>
      </c>
      <c r="B3487" t="s">
        <v>7722</v>
      </c>
      <c r="C3487" t="s">
        <v>7723</v>
      </c>
      <c r="E3487">
        <v>13.5</v>
      </c>
      <c r="F3487" s="156">
        <v>10</v>
      </c>
      <c r="G3487" s="157">
        <v>0</v>
      </c>
      <c r="H3487" s="158" t="e">
        <f t="shared" si="108"/>
        <v>#DIV/0!</v>
      </c>
      <c r="I3487" s="157">
        <f t="shared" si="109"/>
        <v>1.35</v>
      </c>
      <c r="J3487" t="s">
        <v>7580</v>
      </c>
      <c r="K3487" t="s">
        <v>197</v>
      </c>
      <c r="L3487" t="s">
        <v>7581</v>
      </c>
      <c r="M3487" t="s">
        <v>199</v>
      </c>
    </row>
    <row r="3488" spans="1:13" x14ac:dyDescent="0.25">
      <c r="A3488" t="s">
        <v>7544</v>
      </c>
      <c r="B3488" t="s">
        <v>7724</v>
      </c>
      <c r="C3488" t="s">
        <v>7725</v>
      </c>
      <c r="E3488">
        <v>12.53</v>
      </c>
      <c r="F3488" s="156" t="e">
        <v>#N/A</v>
      </c>
      <c r="G3488" s="157" t="e">
        <v>#N/A</v>
      </c>
      <c r="H3488" s="158" t="e">
        <f t="shared" si="108"/>
        <v>#DIV/0!</v>
      </c>
      <c r="I3488" s="157" t="e">
        <f t="shared" si="109"/>
        <v>#N/A</v>
      </c>
      <c r="J3488" t="e">
        <v>#N/A</v>
      </c>
      <c r="K3488" t="s">
        <v>244</v>
      </c>
      <c r="L3488" t="s">
        <v>7571</v>
      </c>
      <c r="M3488" t="s">
        <v>199</v>
      </c>
    </row>
    <row r="3489" spans="1:13" x14ac:dyDescent="0.25">
      <c r="A3489" t="s">
        <v>7544</v>
      </c>
      <c r="B3489" t="s">
        <v>7726</v>
      </c>
      <c r="C3489" t="s">
        <v>7727</v>
      </c>
      <c r="E3489">
        <v>1.5004</v>
      </c>
      <c r="F3489" s="156" t="e">
        <v>#N/A</v>
      </c>
      <c r="G3489" s="157" t="e">
        <v>#N/A</v>
      </c>
      <c r="H3489" s="158" t="e">
        <f t="shared" si="108"/>
        <v>#DIV/0!</v>
      </c>
      <c r="I3489" s="157" t="e">
        <f t="shared" si="109"/>
        <v>#N/A</v>
      </c>
      <c r="J3489" t="e">
        <v>#N/A</v>
      </c>
      <c r="K3489" t="s">
        <v>244</v>
      </c>
      <c r="L3489" t="s">
        <v>5134</v>
      </c>
      <c r="M3489" t="s">
        <v>199</v>
      </c>
    </row>
    <row r="3490" spans="1:13" x14ac:dyDescent="0.25">
      <c r="A3490" t="s">
        <v>7544</v>
      </c>
      <c r="B3490" t="s">
        <v>7728</v>
      </c>
      <c r="C3490" t="s">
        <v>7729</v>
      </c>
      <c r="E3490">
        <v>10.55</v>
      </c>
      <c r="F3490" s="156">
        <v>10</v>
      </c>
      <c r="G3490" s="157">
        <v>0</v>
      </c>
      <c r="H3490" s="158" t="e">
        <f t="shared" si="108"/>
        <v>#DIV/0!</v>
      </c>
      <c r="I3490" s="157">
        <f t="shared" si="109"/>
        <v>1.0550000000000002</v>
      </c>
      <c r="J3490" t="s">
        <v>7574</v>
      </c>
      <c r="K3490" t="s">
        <v>244</v>
      </c>
      <c r="L3490" t="s">
        <v>7575</v>
      </c>
      <c r="M3490" t="s">
        <v>199</v>
      </c>
    </row>
    <row r="3491" spans="1:13" x14ac:dyDescent="0.25">
      <c r="A3491" t="s">
        <v>7544</v>
      </c>
      <c r="B3491" t="s">
        <v>7730</v>
      </c>
      <c r="C3491" t="s">
        <v>7731</v>
      </c>
      <c r="E3491">
        <v>3.36</v>
      </c>
      <c r="F3491" s="156" t="e">
        <v>#N/A</v>
      </c>
      <c r="G3491" s="157" t="e">
        <v>#N/A</v>
      </c>
      <c r="H3491" s="158" t="e">
        <f t="shared" si="108"/>
        <v>#DIV/0!</v>
      </c>
      <c r="I3491" s="157" t="e">
        <f t="shared" si="109"/>
        <v>#N/A</v>
      </c>
      <c r="J3491" t="e">
        <v>#N/A</v>
      </c>
      <c r="K3491" t="s">
        <v>197</v>
      </c>
      <c r="L3491" t="s">
        <v>7635</v>
      </c>
      <c r="M3491" t="s">
        <v>199</v>
      </c>
    </row>
    <row r="3492" spans="1:13" x14ac:dyDescent="0.25">
      <c r="A3492" t="s">
        <v>7544</v>
      </c>
      <c r="B3492" t="s">
        <v>7732</v>
      </c>
      <c r="C3492" t="s">
        <v>7733</v>
      </c>
      <c r="E3492">
        <v>0.69</v>
      </c>
      <c r="F3492" s="156" t="e">
        <v>#N/A</v>
      </c>
      <c r="G3492" s="157" t="e">
        <v>#N/A</v>
      </c>
      <c r="H3492" s="158" t="e">
        <f t="shared" si="108"/>
        <v>#DIV/0!</v>
      </c>
      <c r="I3492" s="157" t="e">
        <f t="shared" si="109"/>
        <v>#N/A</v>
      </c>
      <c r="J3492" t="e">
        <v>#N/A</v>
      </c>
      <c r="K3492" t="s">
        <v>244</v>
      </c>
      <c r="L3492" t="s">
        <v>5111</v>
      </c>
      <c r="M3492" t="s">
        <v>199</v>
      </c>
    </row>
    <row r="3493" spans="1:13" x14ac:dyDescent="0.25">
      <c r="A3493" t="s">
        <v>7544</v>
      </c>
      <c r="B3493" t="s">
        <v>7734</v>
      </c>
      <c r="C3493" t="s">
        <v>7735</v>
      </c>
      <c r="E3493">
        <v>0.65</v>
      </c>
      <c r="F3493" s="156" t="e">
        <v>#N/A</v>
      </c>
      <c r="G3493" s="157" t="e">
        <v>#N/A</v>
      </c>
      <c r="H3493" s="158" t="e">
        <f t="shared" si="108"/>
        <v>#DIV/0!</v>
      </c>
      <c r="I3493" s="157" t="e">
        <f t="shared" si="109"/>
        <v>#N/A</v>
      </c>
      <c r="J3493" t="s">
        <v>5114</v>
      </c>
      <c r="K3493" t="s">
        <v>197</v>
      </c>
      <c r="L3493" t="s">
        <v>5115</v>
      </c>
      <c r="M3493" t="s">
        <v>199</v>
      </c>
    </row>
    <row r="3494" spans="1:13" x14ac:dyDescent="0.25">
      <c r="A3494" t="s">
        <v>7544</v>
      </c>
      <c r="B3494" t="s">
        <v>7736</v>
      </c>
      <c r="C3494" t="s">
        <v>7737</v>
      </c>
      <c r="E3494">
        <v>0.85</v>
      </c>
      <c r="F3494" s="156">
        <v>0.8</v>
      </c>
      <c r="G3494" s="157">
        <v>0</v>
      </c>
      <c r="H3494" s="158" t="e">
        <f t="shared" si="108"/>
        <v>#DIV/0!</v>
      </c>
      <c r="I3494" s="157">
        <f t="shared" si="109"/>
        <v>1.0625</v>
      </c>
      <c r="J3494" t="s">
        <v>3236</v>
      </c>
      <c r="K3494" t="s">
        <v>231</v>
      </c>
      <c r="L3494" t="s">
        <v>5118</v>
      </c>
      <c r="M3494" t="s">
        <v>199</v>
      </c>
    </row>
    <row r="3495" spans="1:13" x14ac:dyDescent="0.25">
      <c r="A3495" t="s">
        <v>7544</v>
      </c>
      <c r="B3495" t="s">
        <v>7738</v>
      </c>
      <c r="C3495" t="s">
        <v>7739</v>
      </c>
      <c r="E3495">
        <v>1.38</v>
      </c>
      <c r="F3495" s="156" t="e">
        <v>#N/A</v>
      </c>
      <c r="G3495" s="157" t="e">
        <v>#N/A</v>
      </c>
      <c r="H3495" s="158" t="e">
        <f t="shared" si="108"/>
        <v>#DIV/0!</v>
      </c>
      <c r="I3495" s="157" t="e">
        <f t="shared" si="109"/>
        <v>#N/A</v>
      </c>
      <c r="J3495" t="s">
        <v>5133</v>
      </c>
      <c r="K3495" t="s">
        <v>231</v>
      </c>
      <c r="L3495" t="s">
        <v>5134</v>
      </c>
      <c r="M3495" t="s">
        <v>199</v>
      </c>
    </row>
    <row r="3496" spans="1:13" x14ac:dyDescent="0.25">
      <c r="A3496" t="s">
        <v>7544</v>
      </c>
      <c r="B3496" t="s">
        <v>7740</v>
      </c>
      <c r="C3496" t="s">
        <v>7741</v>
      </c>
      <c r="E3496">
        <v>8.25</v>
      </c>
      <c r="F3496" s="156" t="e">
        <v>#N/A</v>
      </c>
      <c r="G3496" s="157" t="e">
        <v>#N/A</v>
      </c>
      <c r="H3496" s="158" t="e">
        <f t="shared" si="108"/>
        <v>#DIV/0!</v>
      </c>
      <c r="I3496" s="157" t="e">
        <f t="shared" si="109"/>
        <v>#N/A</v>
      </c>
      <c r="J3496" t="e">
        <v>#N/A</v>
      </c>
      <c r="K3496" t="s">
        <v>276</v>
      </c>
      <c r="L3496" t="s">
        <v>7571</v>
      </c>
      <c r="M3496" t="s">
        <v>199</v>
      </c>
    </row>
    <row r="3497" spans="1:13" x14ac:dyDescent="0.25">
      <c r="A3497" t="s">
        <v>7544</v>
      </c>
      <c r="B3497" t="s">
        <v>7742</v>
      </c>
      <c r="C3497" t="s">
        <v>7743</v>
      </c>
      <c r="E3497">
        <v>9</v>
      </c>
      <c r="F3497" s="156" t="e">
        <v>#N/A</v>
      </c>
      <c r="G3497" s="157" t="e">
        <v>#N/A</v>
      </c>
      <c r="H3497" s="158" t="e">
        <f t="shared" si="108"/>
        <v>#DIV/0!</v>
      </c>
      <c r="I3497" s="157" t="e">
        <f t="shared" si="109"/>
        <v>#N/A</v>
      </c>
      <c r="J3497" t="e">
        <v>#N/A</v>
      </c>
      <c r="K3497" t="s">
        <v>276</v>
      </c>
      <c r="L3497" t="s">
        <v>7581</v>
      </c>
      <c r="M3497" t="s">
        <v>199</v>
      </c>
    </row>
    <row r="3498" spans="1:13" x14ac:dyDescent="0.25">
      <c r="A3498" t="s">
        <v>7544</v>
      </c>
      <c r="B3498" t="s">
        <v>7744</v>
      </c>
      <c r="C3498" t="s">
        <v>7745</v>
      </c>
      <c r="E3498">
        <v>8.06</v>
      </c>
      <c r="F3498" s="156">
        <v>10</v>
      </c>
      <c r="G3498" s="157">
        <v>0</v>
      </c>
      <c r="H3498" s="158" t="e">
        <f t="shared" si="108"/>
        <v>#DIV/0!</v>
      </c>
      <c r="I3498" s="157">
        <f t="shared" si="109"/>
        <v>0.80600000000000005</v>
      </c>
      <c r="J3498" t="s">
        <v>7574</v>
      </c>
      <c r="K3498" t="s">
        <v>993</v>
      </c>
      <c r="L3498" t="s">
        <v>7575</v>
      </c>
      <c r="M3498" t="s">
        <v>199</v>
      </c>
    </row>
    <row r="3499" spans="1:13" x14ac:dyDescent="0.25">
      <c r="A3499" t="s">
        <v>7544</v>
      </c>
      <c r="B3499" t="s">
        <v>7746</v>
      </c>
      <c r="C3499" t="s">
        <v>7747</v>
      </c>
      <c r="E3499">
        <v>0.75</v>
      </c>
      <c r="F3499" s="156" t="e">
        <v>#N/A</v>
      </c>
      <c r="G3499" s="157" t="e">
        <v>#N/A</v>
      </c>
      <c r="H3499" s="158" t="e">
        <f t="shared" si="108"/>
        <v>#DIV/0!</v>
      </c>
      <c r="I3499" s="157" t="e">
        <f t="shared" si="109"/>
        <v>#N/A</v>
      </c>
      <c r="J3499" t="e">
        <v>#N/A</v>
      </c>
      <c r="K3499" t="s">
        <v>276</v>
      </c>
      <c r="L3499" t="s">
        <v>4983</v>
      </c>
      <c r="M3499" t="s">
        <v>199</v>
      </c>
    </row>
    <row r="3500" spans="1:13" x14ac:dyDescent="0.25">
      <c r="A3500" t="s">
        <v>7544</v>
      </c>
      <c r="B3500" t="s">
        <v>7748</v>
      </c>
      <c r="C3500" t="s">
        <v>7749</v>
      </c>
      <c r="E3500">
        <v>0.54</v>
      </c>
      <c r="F3500" s="156" t="e">
        <v>#N/A</v>
      </c>
      <c r="G3500" s="157" t="e">
        <v>#N/A</v>
      </c>
      <c r="H3500" s="158" t="e">
        <f t="shared" si="108"/>
        <v>#DIV/0!</v>
      </c>
      <c r="I3500" s="157" t="e">
        <f t="shared" si="109"/>
        <v>#N/A</v>
      </c>
      <c r="J3500" t="s">
        <v>5133</v>
      </c>
      <c r="K3500" t="s">
        <v>231</v>
      </c>
      <c r="L3500" t="s">
        <v>5134</v>
      </c>
      <c r="M3500" t="s">
        <v>199</v>
      </c>
    </row>
    <row r="3501" spans="1:13" x14ac:dyDescent="0.25">
      <c r="A3501" t="s">
        <v>7544</v>
      </c>
      <c r="B3501" t="s">
        <v>7750</v>
      </c>
      <c r="C3501" t="s">
        <v>7751</v>
      </c>
      <c r="E3501">
        <v>12.75</v>
      </c>
      <c r="F3501" s="156" t="e">
        <v>#N/A</v>
      </c>
      <c r="G3501" s="157" t="e">
        <v>#N/A</v>
      </c>
      <c r="H3501" s="158" t="e">
        <f t="shared" si="108"/>
        <v>#DIV/0!</v>
      </c>
      <c r="I3501" s="157" t="e">
        <f t="shared" si="109"/>
        <v>#N/A</v>
      </c>
      <c r="J3501" t="s">
        <v>5114</v>
      </c>
      <c r="K3501" t="s">
        <v>197</v>
      </c>
      <c r="L3501" t="s">
        <v>5115</v>
      </c>
      <c r="M3501" t="s">
        <v>199</v>
      </c>
    </row>
    <row r="3502" spans="1:13" x14ac:dyDescent="0.25">
      <c r="A3502" t="s">
        <v>7544</v>
      </c>
      <c r="B3502" t="s">
        <v>7752</v>
      </c>
      <c r="C3502" t="s">
        <v>7753</v>
      </c>
      <c r="E3502">
        <v>11.75</v>
      </c>
      <c r="F3502" s="156" t="e">
        <v>#N/A</v>
      </c>
      <c r="G3502" s="157" t="e">
        <v>#N/A</v>
      </c>
      <c r="H3502" s="158" t="e">
        <f t="shared" si="108"/>
        <v>#DIV/0!</v>
      </c>
      <c r="I3502" s="157" t="e">
        <f t="shared" si="109"/>
        <v>#N/A</v>
      </c>
      <c r="J3502" t="s">
        <v>5114</v>
      </c>
      <c r="K3502" t="s">
        <v>197</v>
      </c>
      <c r="L3502" t="s">
        <v>5115</v>
      </c>
      <c r="M3502" t="s">
        <v>199</v>
      </c>
    </row>
    <row r="3503" spans="1:13" x14ac:dyDescent="0.25">
      <c r="A3503" t="s">
        <v>7544</v>
      </c>
      <c r="B3503" t="s">
        <v>7754</v>
      </c>
      <c r="C3503" t="s">
        <v>7755</v>
      </c>
      <c r="E3503">
        <v>12</v>
      </c>
      <c r="F3503" s="156" t="e">
        <v>#N/A</v>
      </c>
      <c r="G3503" s="157" t="e">
        <v>#N/A</v>
      </c>
      <c r="H3503" s="158" t="e">
        <f t="shared" si="108"/>
        <v>#DIV/0!</v>
      </c>
      <c r="I3503" s="157" t="e">
        <f t="shared" si="109"/>
        <v>#N/A</v>
      </c>
      <c r="J3503" t="s">
        <v>5114</v>
      </c>
      <c r="K3503" t="s">
        <v>197</v>
      </c>
      <c r="L3503" t="s">
        <v>5115</v>
      </c>
      <c r="M3503" t="s">
        <v>199</v>
      </c>
    </row>
    <row r="3504" spans="1:13" x14ac:dyDescent="0.25">
      <c r="A3504" t="s">
        <v>7544</v>
      </c>
      <c r="B3504" t="s">
        <v>7756</v>
      </c>
      <c r="C3504" t="s">
        <v>7757</v>
      </c>
      <c r="E3504">
        <v>12</v>
      </c>
      <c r="F3504" s="156" t="e">
        <v>#N/A</v>
      </c>
      <c r="G3504" s="157" t="e">
        <v>#N/A</v>
      </c>
      <c r="H3504" s="158" t="e">
        <f t="shared" si="108"/>
        <v>#DIV/0!</v>
      </c>
      <c r="I3504" s="157" t="e">
        <f t="shared" si="109"/>
        <v>#N/A</v>
      </c>
      <c r="J3504" t="s">
        <v>5114</v>
      </c>
      <c r="K3504" t="s">
        <v>197</v>
      </c>
      <c r="L3504" t="s">
        <v>5115</v>
      </c>
      <c r="M3504" t="s">
        <v>199</v>
      </c>
    </row>
    <row r="3505" spans="1:13" x14ac:dyDescent="0.25">
      <c r="A3505" t="s">
        <v>7544</v>
      </c>
      <c r="B3505" t="s">
        <v>7758</v>
      </c>
      <c r="C3505" t="s">
        <v>7759</v>
      </c>
      <c r="E3505">
        <v>3.3</v>
      </c>
      <c r="F3505" s="156" t="e">
        <v>#N/A</v>
      </c>
      <c r="G3505" s="157" t="e">
        <v>#N/A</v>
      </c>
      <c r="H3505" s="158" t="e">
        <f t="shared" si="108"/>
        <v>#DIV/0!</v>
      </c>
      <c r="I3505" s="157" t="e">
        <f t="shared" si="109"/>
        <v>#N/A</v>
      </c>
      <c r="J3505" t="e">
        <v>#N/A</v>
      </c>
      <c r="K3505" t="s">
        <v>197</v>
      </c>
      <c r="L3505" t="s">
        <v>5029</v>
      </c>
      <c r="M3505" t="s">
        <v>199</v>
      </c>
    </row>
    <row r="3506" spans="1:13" x14ac:dyDescent="0.25">
      <c r="A3506" t="s">
        <v>7544</v>
      </c>
      <c r="B3506" t="s">
        <v>7760</v>
      </c>
      <c r="C3506" t="s">
        <v>7761</v>
      </c>
      <c r="E3506">
        <v>1.46</v>
      </c>
      <c r="F3506" s="156" t="e">
        <v>#N/A</v>
      </c>
      <c r="G3506" s="157" t="e">
        <v>#N/A</v>
      </c>
      <c r="H3506" s="158" t="e">
        <f t="shared" si="108"/>
        <v>#DIV/0!</v>
      </c>
      <c r="I3506" s="157" t="e">
        <f t="shared" si="109"/>
        <v>#N/A</v>
      </c>
      <c r="J3506" t="e">
        <v>#N/A</v>
      </c>
      <c r="K3506" t="s">
        <v>197</v>
      </c>
      <c r="L3506" t="s">
        <v>5134</v>
      </c>
      <c r="M3506" t="s">
        <v>199</v>
      </c>
    </row>
    <row r="3507" spans="1:13" x14ac:dyDescent="0.25">
      <c r="A3507" t="s">
        <v>7544</v>
      </c>
      <c r="B3507" t="s">
        <v>7762</v>
      </c>
      <c r="C3507" t="s">
        <v>7763</v>
      </c>
      <c r="E3507">
        <v>1.65</v>
      </c>
      <c r="F3507" s="156" t="e">
        <v>#N/A</v>
      </c>
      <c r="G3507" s="157" t="e">
        <v>#N/A</v>
      </c>
      <c r="H3507" s="158" t="e">
        <f t="shared" si="108"/>
        <v>#DIV/0!</v>
      </c>
      <c r="I3507" s="157" t="e">
        <f t="shared" si="109"/>
        <v>#N/A</v>
      </c>
      <c r="J3507" t="e">
        <v>#N/A</v>
      </c>
      <c r="K3507" t="s">
        <v>231</v>
      </c>
      <c r="L3507" t="s">
        <v>7672</v>
      </c>
      <c r="M3507" t="s">
        <v>199</v>
      </c>
    </row>
    <row r="3508" spans="1:13" x14ac:dyDescent="0.25">
      <c r="A3508" t="s">
        <v>7544</v>
      </c>
      <c r="B3508" t="s">
        <v>7764</v>
      </c>
      <c r="C3508" t="s">
        <v>7765</v>
      </c>
      <c r="E3508">
        <v>1.89</v>
      </c>
      <c r="F3508" s="156" t="e">
        <v>#N/A</v>
      </c>
      <c r="G3508" s="157" t="e">
        <v>#N/A</v>
      </c>
      <c r="H3508" s="158" t="e">
        <f t="shared" si="108"/>
        <v>#DIV/0!</v>
      </c>
      <c r="I3508" s="157" t="e">
        <f t="shared" si="109"/>
        <v>#N/A</v>
      </c>
      <c r="J3508" t="s">
        <v>7671</v>
      </c>
      <c r="K3508" t="s">
        <v>244</v>
      </c>
      <c r="L3508" t="s">
        <v>7672</v>
      </c>
      <c r="M3508" t="s">
        <v>199</v>
      </c>
    </row>
    <row r="3509" spans="1:13" x14ac:dyDescent="0.25">
      <c r="A3509" t="s">
        <v>7544</v>
      </c>
      <c r="B3509" t="s">
        <v>7766</v>
      </c>
      <c r="C3509" t="s">
        <v>7767</v>
      </c>
      <c r="E3509">
        <v>2.9</v>
      </c>
      <c r="F3509" s="156">
        <v>1</v>
      </c>
      <c r="G3509" s="157">
        <v>0</v>
      </c>
      <c r="H3509" s="158" t="e">
        <f t="shared" si="108"/>
        <v>#DIV/0!</v>
      </c>
      <c r="I3509" s="157">
        <f t="shared" si="109"/>
        <v>2.9</v>
      </c>
      <c r="J3509" t="s">
        <v>7634</v>
      </c>
      <c r="K3509" t="s">
        <v>231</v>
      </c>
      <c r="L3509" t="s">
        <v>7635</v>
      </c>
      <c r="M3509" t="s">
        <v>199</v>
      </c>
    </row>
    <row r="3510" spans="1:13" x14ac:dyDescent="0.25">
      <c r="A3510" t="s">
        <v>7544</v>
      </c>
      <c r="B3510" t="s">
        <v>7768</v>
      </c>
      <c r="C3510" t="s">
        <v>7769</v>
      </c>
      <c r="E3510">
        <v>3.95</v>
      </c>
      <c r="F3510" s="156" t="e">
        <v>#N/A</v>
      </c>
      <c r="G3510" s="157" t="e">
        <v>#N/A</v>
      </c>
      <c r="H3510" s="158" t="e">
        <f t="shared" si="108"/>
        <v>#DIV/0!</v>
      </c>
      <c r="I3510" s="157" t="e">
        <f t="shared" si="109"/>
        <v>#N/A</v>
      </c>
      <c r="J3510" t="s">
        <v>5133</v>
      </c>
      <c r="K3510" t="s">
        <v>231</v>
      </c>
      <c r="L3510" t="s">
        <v>5134</v>
      </c>
      <c r="M3510" t="s">
        <v>199</v>
      </c>
    </row>
    <row r="3511" spans="1:13" x14ac:dyDescent="0.25">
      <c r="A3511" t="s">
        <v>7544</v>
      </c>
      <c r="B3511" t="s">
        <v>7770</v>
      </c>
      <c r="C3511" t="s">
        <v>7771</v>
      </c>
      <c r="E3511">
        <v>3.5</v>
      </c>
      <c r="F3511" s="156" t="e">
        <v>#N/A</v>
      </c>
      <c r="G3511" s="157" t="e">
        <v>#N/A</v>
      </c>
      <c r="H3511" s="158" t="e">
        <f t="shared" si="108"/>
        <v>#DIV/0!</v>
      </c>
      <c r="I3511" s="157" t="e">
        <f t="shared" si="109"/>
        <v>#N/A</v>
      </c>
      <c r="J3511" t="s">
        <v>5133</v>
      </c>
      <c r="K3511" t="s">
        <v>604</v>
      </c>
      <c r="L3511" t="s">
        <v>5134</v>
      </c>
      <c r="M3511" t="s">
        <v>199</v>
      </c>
    </row>
    <row r="3512" spans="1:13" x14ac:dyDescent="0.25">
      <c r="A3512" t="s">
        <v>7544</v>
      </c>
      <c r="B3512" t="s">
        <v>7772</v>
      </c>
      <c r="C3512" t="s">
        <v>7773</v>
      </c>
      <c r="E3512">
        <v>32.5</v>
      </c>
      <c r="F3512" s="156" t="e">
        <v>#N/A</v>
      </c>
      <c r="G3512" s="157" t="e">
        <v>#N/A</v>
      </c>
      <c r="H3512" s="158" t="e">
        <f t="shared" si="108"/>
        <v>#DIV/0!</v>
      </c>
      <c r="I3512" s="157" t="e">
        <f t="shared" si="109"/>
        <v>#N/A</v>
      </c>
      <c r="J3512" t="e">
        <v>#N/A</v>
      </c>
      <c r="K3512" t="s">
        <v>244</v>
      </c>
      <c r="L3512" t="s">
        <v>5134</v>
      </c>
      <c r="M3512" t="s">
        <v>199</v>
      </c>
    </row>
    <row r="3513" spans="1:13" x14ac:dyDescent="0.25">
      <c r="A3513" t="s">
        <v>7544</v>
      </c>
      <c r="B3513" t="s">
        <v>7774</v>
      </c>
      <c r="C3513" t="s">
        <v>7775</v>
      </c>
      <c r="E3513">
        <v>6.24</v>
      </c>
      <c r="F3513" s="156" t="e">
        <v>#N/A</v>
      </c>
      <c r="G3513" s="157" t="e">
        <v>#N/A</v>
      </c>
      <c r="H3513" s="158" t="e">
        <f t="shared" si="108"/>
        <v>#DIV/0!</v>
      </c>
      <c r="I3513" s="157" t="e">
        <f t="shared" si="109"/>
        <v>#N/A</v>
      </c>
      <c r="J3513" t="s">
        <v>7656</v>
      </c>
      <c r="K3513" t="s">
        <v>244</v>
      </c>
      <c r="L3513" t="s">
        <v>7658</v>
      </c>
      <c r="M3513" t="s">
        <v>199</v>
      </c>
    </row>
    <row r="3514" spans="1:13" x14ac:dyDescent="0.25">
      <c r="A3514" t="s">
        <v>7544</v>
      </c>
      <c r="B3514" t="s">
        <v>7776</v>
      </c>
      <c r="C3514" t="s">
        <v>7777</v>
      </c>
      <c r="E3514">
        <v>5.0030000000000001</v>
      </c>
      <c r="F3514" s="156" t="e">
        <v>#N/A</v>
      </c>
      <c r="G3514" s="157" t="e">
        <v>#N/A</v>
      </c>
      <c r="H3514" s="158" t="e">
        <f t="shared" si="108"/>
        <v>#DIV/0!</v>
      </c>
      <c r="I3514" s="157" t="e">
        <f t="shared" si="109"/>
        <v>#N/A</v>
      </c>
      <c r="J3514" t="e">
        <v>#N/A</v>
      </c>
      <c r="K3514" t="s">
        <v>244</v>
      </c>
      <c r="L3514" t="s">
        <v>7635</v>
      </c>
      <c r="M3514" t="s">
        <v>199</v>
      </c>
    </row>
    <row r="3515" spans="1:13" x14ac:dyDescent="0.25">
      <c r="A3515" t="s">
        <v>7544</v>
      </c>
      <c r="B3515" t="s">
        <v>7778</v>
      </c>
      <c r="C3515" t="s">
        <v>7779</v>
      </c>
      <c r="E3515">
        <v>1.87</v>
      </c>
      <c r="F3515" s="156" t="e">
        <v>#N/A</v>
      </c>
      <c r="G3515" s="157" t="e">
        <v>#N/A</v>
      </c>
      <c r="H3515" s="158" t="e">
        <f t="shared" si="108"/>
        <v>#DIV/0!</v>
      </c>
      <c r="I3515" s="157" t="e">
        <f t="shared" si="109"/>
        <v>#N/A</v>
      </c>
      <c r="J3515" t="s">
        <v>7634</v>
      </c>
      <c r="K3515" t="s">
        <v>244</v>
      </c>
      <c r="L3515" t="s">
        <v>7635</v>
      </c>
      <c r="M3515" t="s">
        <v>199</v>
      </c>
    </row>
    <row r="3516" spans="1:13" x14ac:dyDescent="0.25">
      <c r="A3516" t="s">
        <v>7544</v>
      </c>
      <c r="B3516" t="s">
        <v>7780</v>
      </c>
      <c r="C3516" t="s">
        <v>7781</v>
      </c>
      <c r="E3516">
        <v>6.28</v>
      </c>
      <c r="F3516" s="156" t="e">
        <v>#N/A</v>
      </c>
      <c r="G3516" s="157" t="e">
        <v>#N/A</v>
      </c>
      <c r="H3516" s="158" t="e">
        <f t="shared" si="108"/>
        <v>#DIV/0!</v>
      </c>
      <c r="I3516" s="157" t="e">
        <f t="shared" si="109"/>
        <v>#N/A</v>
      </c>
      <c r="J3516" t="s">
        <v>7634</v>
      </c>
      <c r="K3516" t="s">
        <v>753</v>
      </c>
      <c r="L3516" t="s">
        <v>7635</v>
      </c>
      <c r="M3516" t="s">
        <v>199</v>
      </c>
    </row>
    <row r="3517" spans="1:13" x14ac:dyDescent="0.25">
      <c r="A3517" t="s">
        <v>7544</v>
      </c>
      <c r="B3517" t="s">
        <v>7782</v>
      </c>
      <c r="C3517" t="s">
        <v>7783</v>
      </c>
      <c r="E3517">
        <v>4.5735000000000001</v>
      </c>
      <c r="F3517" s="156" t="e">
        <v>#N/A</v>
      </c>
      <c r="G3517" s="157" t="e">
        <v>#N/A</v>
      </c>
      <c r="H3517" s="158" t="e">
        <f t="shared" si="108"/>
        <v>#DIV/0!</v>
      </c>
      <c r="I3517" s="157" t="e">
        <f t="shared" si="109"/>
        <v>#N/A</v>
      </c>
      <c r="J3517" t="e">
        <v>#N/A</v>
      </c>
      <c r="K3517" t="s">
        <v>244</v>
      </c>
      <c r="L3517" t="s">
        <v>204</v>
      </c>
      <c r="M3517" t="s">
        <v>199</v>
      </c>
    </row>
    <row r="3518" spans="1:13" x14ac:dyDescent="0.25">
      <c r="A3518" t="s">
        <v>7544</v>
      </c>
      <c r="B3518" t="s">
        <v>7784</v>
      </c>
      <c r="C3518" t="s">
        <v>7785</v>
      </c>
      <c r="E3518">
        <v>3.71</v>
      </c>
      <c r="F3518" s="156">
        <v>0.35</v>
      </c>
      <c r="G3518" s="157">
        <v>0</v>
      </c>
      <c r="H3518" s="158" t="e">
        <f t="shared" si="108"/>
        <v>#DIV/0!</v>
      </c>
      <c r="I3518" s="157">
        <f t="shared" si="109"/>
        <v>10.600000000000001</v>
      </c>
      <c r="J3518" t="s">
        <v>4972</v>
      </c>
      <c r="K3518" t="s">
        <v>231</v>
      </c>
      <c r="L3518" t="s">
        <v>4973</v>
      </c>
      <c r="M3518" t="s">
        <v>199</v>
      </c>
    </row>
    <row r="3519" spans="1:13" x14ac:dyDescent="0.25">
      <c r="A3519" t="s">
        <v>7544</v>
      </c>
      <c r="B3519" t="s">
        <v>7786</v>
      </c>
      <c r="C3519" t="s">
        <v>7787</v>
      </c>
      <c r="E3519">
        <v>3.71</v>
      </c>
      <c r="F3519" s="156">
        <v>0.35</v>
      </c>
      <c r="G3519" s="157">
        <v>0</v>
      </c>
      <c r="H3519" s="158" t="e">
        <f t="shared" si="108"/>
        <v>#DIV/0!</v>
      </c>
      <c r="I3519" s="157">
        <f t="shared" si="109"/>
        <v>10.600000000000001</v>
      </c>
      <c r="J3519" t="s">
        <v>4972</v>
      </c>
      <c r="K3519" t="s">
        <v>231</v>
      </c>
      <c r="L3519" t="s">
        <v>4973</v>
      </c>
      <c r="M3519" t="s">
        <v>199</v>
      </c>
    </row>
    <row r="3520" spans="1:13" x14ac:dyDescent="0.25">
      <c r="A3520" t="s">
        <v>7544</v>
      </c>
      <c r="B3520" t="s">
        <v>7788</v>
      </c>
      <c r="C3520" t="s">
        <v>7789</v>
      </c>
      <c r="E3520">
        <v>4.84</v>
      </c>
      <c r="F3520" s="156">
        <v>1</v>
      </c>
      <c r="G3520" s="157">
        <v>0</v>
      </c>
      <c r="H3520" s="158" t="e">
        <f t="shared" si="108"/>
        <v>#DIV/0!</v>
      </c>
      <c r="I3520" s="157">
        <f t="shared" si="109"/>
        <v>4.84</v>
      </c>
      <c r="J3520" t="s">
        <v>7580</v>
      </c>
      <c r="K3520" t="s">
        <v>231</v>
      </c>
      <c r="L3520" t="s">
        <v>7581</v>
      </c>
      <c r="M3520" t="s">
        <v>199</v>
      </c>
    </row>
    <row r="3521" spans="1:13" x14ac:dyDescent="0.25">
      <c r="A3521" t="s">
        <v>7544</v>
      </c>
      <c r="B3521" t="s">
        <v>7790</v>
      </c>
      <c r="C3521" t="s">
        <v>7791</v>
      </c>
      <c r="E3521">
        <v>6.6</v>
      </c>
      <c r="F3521" s="156" t="e">
        <v>#N/A</v>
      </c>
      <c r="G3521" s="157" t="e">
        <v>#N/A</v>
      </c>
      <c r="H3521" s="158" t="e">
        <f t="shared" si="108"/>
        <v>#DIV/0!</v>
      </c>
      <c r="I3521" s="157" t="e">
        <f t="shared" si="109"/>
        <v>#N/A</v>
      </c>
      <c r="J3521" t="e">
        <v>#N/A</v>
      </c>
      <c r="K3521" t="s">
        <v>197</v>
      </c>
      <c r="L3521" t="s">
        <v>7792</v>
      </c>
      <c r="M3521" t="s">
        <v>199</v>
      </c>
    </row>
    <row r="3522" spans="1:13" x14ac:dyDescent="0.25">
      <c r="A3522" t="s">
        <v>7544</v>
      </c>
      <c r="B3522" t="s">
        <v>7793</v>
      </c>
      <c r="C3522" t="s">
        <v>7794</v>
      </c>
      <c r="E3522">
        <v>6.6</v>
      </c>
      <c r="F3522" s="156" t="e">
        <v>#N/A</v>
      </c>
      <c r="G3522" s="157" t="e">
        <v>#N/A</v>
      </c>
      <c r="H3522" s="158" t="e">
        <f t="shared" si="108"/>
        <v>#DIV/0!</v>
      </c>
      <c r="I3522" s="157" t="e">
        <f t="shared" si="109"/>
        <v>#N/A</v>
      </c>
      <c r="J3522" t="e">
        <v>#N/A</v>
      </c>
      <c r="K3522" t="s">
        <v>197</v>
      </c>
      <c r="L3522" t="s">
        <v>7792</v>
      </c>
      <c r="M3522" t="s">
        <v>199</v>
      </c>
    </row>
    <row r="3523" spans="1:13" x14ac:dyDescent="0.25">
      <c r="A3523" t="s">
        <v>7544</v>
      </c>
      <c r="B3523" t="s">
        <v>7795</v>
      </c>
      <c r="C3523" t="s">
        <v>7796</v>
      </c>
      <c r="E3523">
        <v>3.6</v>
      </c>
      <c r="F3523" s="156" t="e">
        <v>#N/A</v>
      </c>
      <c r="G3523" s="157" t="e">
        <v>#N/A</v>
      </c>
      <c r="H3523" s="158" t="e">
        <f t="shared" ref="H3523:H3586" si="110">(D3523-E3523)/D3523</f>
        <v>#DIV/0!</v>
      </c>
      <c r="I3523" s="157" t="e">
        <f t="shared" ref="I3523:I3586" si="111">E3523/F3523</f>
        <v>#N/A</v>
      </c>
      <c r="J3523" t="e">
        <v>#N/A</v>
      </c>
      <c r="K3523" t="s">
        <v>197</v>
      </c>
      <c r="L3523" t="s">
        <v>7792</v>
      </c>
      <c r="M3523" t="s">
        <v>199</v>
      </c>
    </row>
    <row r="3524" spans="1:13" x14ac:dyDescent="0.25">
      <c r="A3524" t="s">
        <v>7544</v>
      </c>
      <c r="B3524" t="s">
        <v>7797</v>
      </c>
      <c r="C3524" t="s">
        <v>7798</v>
      </c>
      <c r="E3524">
        <v>2.31</v>
      </c>
      <c r="F3524" s="156" t="e">
        <v>#N/A</v>
      </c>
      <c r="G3524" s="157" t="e">
        <v>#N/A</v>
      </c>
      <c r="H3524" s="158" t="e">
        <f t="shared" si="110"/>
        <v>#DIV/0!</v>
      </c>
      <c r="I3524" s="157" t="e">
        <f t="shared" si="111"/>
        <v>#N/A</v>
      </c>
      <c r="J3524" t="e">
        <v>#N/A</v>
      </c>
      <c r="K3524" t="s">
        <v>197</v>
      </c>
      <c r="L3524" t="s">
        <v>7792</v>
      </c>
      <c r="M3524" t="s">
        <v>199</v>
      </c>
    </row>
    <row r="3525" spans="1:13" x14ac:dyDescent="0.25">
      <c r="A3525" t="s">
        <v>7544</v>
      </c>
      <c r="B3525" t="s">
        <v>7799</v>
      </c>
      <c r="C3525" t="s">
        <v>7800</v>
      </c>
      <c r="E3525">
        <v>5.6</v>
      </c>
      <c r="F3525" s="156" t="e">
        <v>#N/A</v>
      </c>
      <c r="G3525" s="157" t="e">
        <v>#N/A</v>
      </c>
      <c r="H3525" s="158" t="e">
        <f t="shared" si="110"/>
        <v>#DIV/0!</v>
      </c>
      <c r="I3525" s="157" t="e">
        <f t="shared" si="111"/>
        <v>#N/A</v>
      </c>
      <c r="J3525" t="s">
        <v>5035</v>
      </c>
      <c r="K3525" t="s">
        <v>197</v>
      </c>
      <c r="L3525" t="s">
        <v>5013</v>
      </c>
      <c r="M3525" t="s">
        <v>199</v>
      </c>
    </row>
    <row r="3526" spans="1:13" x14ac:dyDescent="0.25">
      <c r="A3526" t="s">
        <v>7544</v>
      </c>
      <c r="B3526" t="s">
        <v>7801</v>
      </c>
      <c r="C3526" t="s">
        <v>7802</v>
      </c>
      <c r="E3526">
        <v>7.88</v>
      </c>
      <c r="F3526" s="156">
        <v>1</v>
      </c>
      <c r="G3526" s="157">
        <v>0</v>
      </c>
      <c r="H3526" s="158" t="e">
        <f t="shared" si="110"/>
        <v>#DIV/0!</v>
      </c>
      <c r="I3526" s="157">
        <f t="shared" si="111"/>
        <v>7.88</v>
      </c>
      <c r="J3526" t="s">
        <v>5035</v>
      </c>
      <c r="K3526" t="s">
        <v>7657</v>
      </c>
      <c r="L3526" t="s">
        <v>5013</v>
      </c>
      <c r="M3526" t="s">
        <v>199</v>
      </c>
    </row>
    <row r="3527" spans="1:13" x14ac:dyDescent="0.25">
      <c r="A3527" t="s">
        <v>7544</v>
      </c>
      <c r="B3527" t="s">
        <v>7803</v>
      </c>
      <c r="C3527" t="s">
        <v>7804</v>
      </c>
      <c r="E3527">
        <v>13.5221</v>
      </c>
      <c r="F3527" s="156">
        <v>1</v>
      </c>
      <c r="G3527" s="157">
        <v>0</v>
      </c>
      <c r="H3527" s="158" t="e">
        <f t="shared" si="110"/>
        <v>#DIV/0!</v>
      </c>
      <c r="I3527" s="157">
        <f t="shared" si="111"/>
        <v>13.5221</v>
      </c>
      <c r="J3527" t="s">
        <v>5035</v>
      </c>
      <c r="K3527" t="s">
        <v>231</v>
      </c>
      <c r="L3527" t="s">
        <v>5013</v>
      </c>
      <c r="M3527" t="s">
        <v>199</v>
      </c>
    </row>
    <row r="3528" spans="1:13" x14ac:dyDescent="0.25">
      <c r="A3528" t="s">
        <v>7544</v>
      </c>
      <c r="B3528" t="s">
        <v>7805</v>
      </c>
      <c r="C3528" t="s">
        <v>7806</v>
      </c>
      <c r="E3528">
        <v>5.7152000000000003</v>
      </c>
      <c r="F3528" s="156" t="e">
        <v>#N/A</v>
      </c>
      <c r="G3528" s="157" t="e">
        <v>#N/A</v>
      </c>
      <c r="H3528" s="158" t="e">
        <f t="shared" si="110"/>
        <v>#DIV/0!</v>
      </c>
      <c r="I3528" s="157" t="e">
        <f t="shared" si="111"/>
        <v>#N/A</v>
      </c>
      <c r="J3528" t="s">
        <v>202</v>
      </c>
      <c r="K3528" t="s">
        <v>231</v>
      </c>
      <c r="L3528" t="s">
        <v>204</v>
      </c>
      <c r="M3528" t="s">
        <v>199</v>
      </c>
    </row>
    <row r="3529" spans="1:13" x14ac:dyDescent="0.25">
      <c r="A3529" t="s">
        <v>7544</v>
      </c>
      <c r="B3529" t="s">
        <v>7807</v>
      </c>
      <c r="C3529" t="s">
        <v>7808</v>
      </c>
      <c r="E3529">
        <v>9.2683999999999997</v>
      </c>
      <c r="F3529" s="156" t="e">
        <v>#N/A</v>
      </c>
      <c r="G3529" s="157" t="e">
        <v>#N/A</v>
      </c>
      <c r="H3529" s="158" t="e">
        <f t="shared" si="110"/>
        <v>#DIV/0!</v>
      </c>
      <c r="I3529" s="157" t="e">
        <f t="shared" si="111"/>
        <v>#N/A</v>
      </c>
      <c r="J3529" t="s">
        <v>202</v>
      </c>
      <c r="K3529" t="s">
        <v>231</v>
      </c>
      <c r="L3529" t="s">
        <v>204</v>
      </c>
      <c r="M3529" t="s">
        <v>199</v>
      </c>
    </row>
    <row r="3530" spans="1:13" x14ac:dyDescent="0.25">
      <c r="A3530" t="s">
        <v>7544</v>
      </c>
      <c r="B3530" t="s">
        <v>7809</v>
      </c>
      <c r="C3530" t="s">
        <v>7810</v>
      </c>
      <c r="E3530">
        <v>10.47</v>
      </c>
      <c r="F3530" s="156" t="e">
        <v>#N/A</v>
      </c>
      <c r="G3530" s="157" t="e">
        <v>#N/A</v>
      </c>
      <c r="H3530" s="158" t="e">
        <f t="shared" si="110"/>
        <v>#DIV/0!</v>
      </c>
      <c r="I3530" s="157" t="e">
        <f t="shared" si="111"/>
        <v>#N/A</v>
      </c>
      <c r="J3530" t="s">
        <v>7634</v>
      </c>
      <c r="K3530" t="s">
        <v>197</v>
      </c>
      <c r="L3530" t="s">
        <v>7635</v>
      </c>
      <c r="M3530" t="s">
        <v>199</v>
      </c>
    </row>
    <row r="3531" spans="1:13" x14ac:dyDescent="0.25">
      <c r="A3531" t="s">
        <v>7544</v>
      </c>
      <c r="B3531" t="s">
        <v>7811</v>
      </c>
      <c r="C3531" t="s">
        <v>7812</v>
      </c>
      <c r="E3531">
        <v>3.6</v>
      </c>
      <c r="F3531" s="156" t="e">
        <v>#N/A</v>
      </c>
      <c r="G3531" s="157" t="e">
        <v>#N/A</v>
      </c>
      <c r="H3531" s="158" t="e">
        <f t="shared" si="110"/>
        <v>#DIV/0!</v>
      </c>
      <c r="I3531" s="157" t="e">
        <f t="shared" si="111"/>
        <v>#N/A</v>
      </c>
      <c r="J3531" t="e">
        <v>#N/A</v>
      </c>
      <c r="K3531" t="s">
        <v>197</v>
      </c>
      <c r="L3531" t="s">
        <v>7428</v>
      </c>
      <c r="M3531" t="s">
        <v>199</v>
      </c>
    </row>
    <row r="3532" spans="1:13" x14ac:dyDescent="0.25">
      <c r="A3532" t="s">
        <v>7544</v>
      </c>
      <c r="B3532" t="s">
        <v>7813</v>
      </c>
      <c r="C3532" t="s">
        <v>7814</v>
      </c>
      <c r="E3532">
        <v>6.02</v>
      </c>
      <c r="F3532" s="156">
        <v>1</v>
      </c>
      <c r="G3532" s="157">
        <v>0</v>
      </c>
      <c r="H3532" s="158" t="e">
        <f t="shared" si="110"/>
        <v>#DIV/0!</v>
      </c>
      <c r="I3532" s="157">
        <f t="shared" si="111"/>
        <v>6.02</v>
      </c>
      <c r="J3532" t="s">
        <v>202</v>
      </c>
      <c r="K3532" t="s">
        <v>839</v>
      </c>
      <c r="L3532" t="s">
        <v>204</v>
      </c>
      <c r="M3532" t="s">
        <v>199</v>
      </c>
    </row>
    <row r="3533" spans="1:13" x14ac:dyDescent="0.25">
      <c r="A3533" t="s">
        <v>7544</v>
      </c>
      <c r="B3533" t="s">
        <v>7815</v>
      </c>
      <c r="C3533" t="s">
        <v>7816</v>
      </c>
      <c r="E3533">
        <v>2.5</v>
      </c>
      <c r="F3533" s="156">
        <v>0.5</v>
      </c>
      <c r="G3533" s="157">
        <v>0</v>
      </c>
      <c r="H3533" s="158" t="e">
        <f t="shared" si="110"/>
        <v>#DIV/0!</v>
      </c>
      <c r="I3533" s="157">
        <f t="shared" si="111"/>
        <v>5</v>
      </c>
      <c r="J3533" t="s">
        <v>202</v>
      </c>
      <c r="K3533" t="s">
        <v>839</v>
      </c>
      <c r="L3533" t="s">
        <v>204</v>
      </c>
      <c r="M3533" t="s">
        <v>199</v>
      </c>
    </row>
    <row r="3534" spans="1:13" x14ac:dyDescent="0.25">
      <c r="A3534" t="s">
        <v>7544</v>
      </c>
      <c r="B3534" t="s">
        <v>7817</v>
      </c>
      <c r="C3534" t="s">
        <v>7818</v>
      </c>
      <c r="E3534">
        <v>3</v>
      </c>
      <c r="F3534" s="156" t="e">
        <v>#N/A</v>
      </c>
      <c r="G3534" s="157" t="e">
        <v>#N/A</v>
      </c>
      <c r="H3534" s="158" t="e">
        <f t="shared" si="110"/>
        <v>#DIV/0!</v>
      </c>
      <c r="I3534" s="157" t="e">
        <f t="shared" si="111"/>
        <v>#N/A</v>
      </c>
      <c r="J3534" t="e">
        <v>#N/A</v>
      </c>
      <c r="K3534" t="s">
        <v>244</v>
      </c>
      <c r="L3534" t="s">
        <v>7619</v>
      </c>
      <c r="M3534" t="s">
        <v>199</v>
      </c>
    </row>
    <row r="3535" spans="1:13" x14ac:dyDescent="0.25">
      <c r="A3535" t="s">
        <v>7544</v>
      </c>
      <c r="B3535" t="s">
        <v>7819</v>
      </c>
      <c r="C3535" t="s">
        <v>7820</v>
      </c>
      <c r="E3535">
        <v>4.5805999999999996</v>
      </c>
      <c r="F3535" s="156">
        <v>1</v>
      </c>
      <c r="G3535" s="157">
        <v>0</v>
      </c>
      <c r="H3535" s="158" t="e">
        <f t="shared" si="110"/>
        <v>#DIV/0!</v>
      </c>
      <c r="I3535" s="157">
        <f t="shared" si="111"/>
        <v>4.5805999999999996</v>
      </c>
      <c r="J3535" t="s">
        <v>202</v>
      </c>
      <c r="K3535" t="s">
        <v>1096</v>
      </c>
      <c r="L3535" t="s">
        <v>204</v>
      </c>
      <c r="M3535" t="s">
        <v>199</v>
      </c>
    </row>
    <row r="3536" spans="1:13" x14ac:dyDescent="0.25">
      <c r="A3536" t="s">
        <v>7544</v>
      </c>
      <c r="B3536" t="s">
        <v>7821</v>
      </c>
      <c r="C3536" t="s">
        <v>7822</v>
      </c>
      <c r="E3536">
        <v>4.58</v>
      </c>
      <c r="F3536" s="156">
        <v>1</v>
      </c>
      <c r="G3536" s="157">
        <v>0</v>
      </c>
      <c r="H3536" s="158" t="e">
        <f t="shared" si="110"/>
        <v>#DIV/0!</v>
      </c>
      <c r="I3536" s="157">
        <f t="shared" si="111"/>
        <v>4.58</v>
      </c>
      <c r="J3536" t="s">
        <v>202</v>
      </c>
      <c r="K3536" t="s">
        <v>839</v>
      </c>
      <c r="L3536" t="s">
        <v>204</v>
      </c>
      <c r="M3536" t="s">
        <v>199</v>
      </c>
    </row>
    <row r="3537" spans="1:13" x14ac:dyDescent="0.25">
      <c r="A3537" t="s">
        <v>7544</v>
      </c>
      <c r="B3537" t="s">
        <v>7823</v>
      </c>
      <c r="C3537" t="s">
        <v>7824</v>
      </c>
      <c r="E3537">
        <v>2.9731000000000001</v>
      </c>
      <c r="F3537" s="156">
        <v>0.3</v>
      </c>
      <c r="G3537" s="157">
        <v>0</v>
      </c>
      <c r="H3537" s="158" t="e">
        <f t="shared" si="110"/>
        <v>#DIV/0!</v>
      </c>
      <c r="I3537" s="157">
        <f t="shared" si="111"/>
        <v>9.9103333333333339</v>
      </c>
      <c r="J3537" t="s">
        <v>202</v>
      </c>
      <c r="K3537" t="s">
        <v>1096</v>
      </c>
      <c r="L3537" t="s">
        <v>204</v>
      </c>
      <c r="M3537" t="s">
        <v>199</v>
      </c>
    </row>
    <row r="3538" spans="1:13" x14ac:dyDescent="0.25">
      <c r="A3538" t="s">
        <v>7825</v>
      </c>
      <c r="B3538" t="s">
        <v>7826</v>
      </c>
      <c r="C3538" t="s">
        <v>7827</v>
      </c>
      <c r="E3538">
        <v>23.4148</v>
      </c>
      <c r="F3538" s="156" t="e">
        <v>#N/A</v>
      </c>
      <c r="G3538" s="157" t="e">
        <v>#N/A</v>
      </c>
      <c r="H3538" s="158" t="e">
        <f t="shared" si="110"/>
        <v>#DIV/0!</v>
      </c>
      <c r="I3538" s="157" t="e">
        <f t="shared" si="111"/>
        <v>#N/A</v>
      </c>
      <c r="J3538" t="s">
        <v>202</v>
      </c>
      <c r="K3538" t="s">
        <v>6066</v>
      </c>
      <c r="L3538" t="s">
        <v>204</v>
      </c>
      <c r="M3538" t="s">
        <v>199</v>
      </c>
    </row>
    <row r="3539" spans="1:13" x14ac:dyDescent="0.25">
      <c r="A3539" t="s">
        <v>7825</v>
      </c>
      <c r="B3539" t="s">
        <v>7828</v>
      </c>
      <c r="C3539" t="s">
        <v>7829</v>
      </c>
      <c r="E3539">
        <v>7.0846</v>
      </c>
      <c r="F3539" s="156" t="e">
        <v>#N/A</v>
      </c>
      <c r="G3539" s="157" t="e">
        <v>#N/A</v>
      </c>
      <c r="H3539" s="158" t="e">
        <f t="shared" si="110"/>
        <v>#DIV/0!</v>
      </c>
      <c r="I3539" s="157" t="e">
        <f t="shared" si="111"/>
        <v>#N/A</v>
      </c>
      <c r="J3539" t="s">
        <v>202</v>
      </c>
      <c r="K3539" t="s">
        <v>6066</v>
      </c>
      <c r="L3539" t="s">
        <v>204</v>
      </c>
      <c r="M3539" t="s">
        <v>199</v>
      </c>
    </row>
    <row r="3540" spans="1:13" x14ac:dyDescent="0.25">
      <c r="A3540" t="s">
        <v>7825</v>
      </c>
      <c r="B3540" t="s">
        <v>7830</v>
      </c>
      <c r="C3540" t="s">
        <v>7831</v>
      </c>
      <c r="E3540">
        <v>13.91</v>
      </c>
      <c r="F3540" s="156">
        <v>2.25</v>
      </c>
      <c r="G3540" s="157">
        <v>0</v>
      </c>
      <c r="H3540" s="158" t="e">
        <f t="shared" si="110"/>
        <v>#DIV/0!</v>
      </c>
      <c r="I3540" s="157">
        <f t="shared" si="111"/>
        <v>6.1822222222222223</v>
      </c>
      <c r="J3540" t="s">
        <v>7586</v>
      </c>
      <c r="K3540" t="s">
        <v>958</v>
      </c>
      <c r="L3540" t="s">
        <v>7587</v>
      </c>
      <c r="M3540" t="s">
        <v>199</v>
      </c>
    </row>
    <row r="3541" spans="1:13" x14ac:dyDescent="0.25">
      <c r="A3541" t="s">
        <v>7825</v>
      </c>
      <c r="B3541" t="s">
        <v>7832</v>
      </c>
      <c r="C3541" t="s">
        <v>7833</v>
      </c>
      <c r="E3541">
        <v>11.42</v>
      </c>
      <c r="F3541" s="156">
        <v>2</v>
      </c>
      <c r="G3541" s="157">
        <v>0</v>
      </c>
      <c r="H3541" s="158" t="e">
        <f t="shared" si="110"/>
        <v>#DIV/0!</v>
      </c>
      <c r="I3541" s="157">
        <f t="shared" si="111"/>
        <v>5.71</v>
      </c>
      <c r="J3541" t="s">
        <v>7586</v>
      </c>
      <c r="K3541" t="s">
        <v>958</v>
      </c>
      <c r="L3541" t="s">
        <v>7587</v>
      </c>
      <c r="M3541" t="s">
        <v>199</v>
      </c>
    </row>
    <row r="3542" spans="1:13" x14ac:dyDescent="0.25">
      <c r="A3542" t="s">
        <v>7825</v>
      </c>
      <c r="B3542" t="s">
        <v>7834</v>
      </c>
      <c r="C3542" t="s">
        <v>7835</v>
      </c>
      <c r="E3542">
        <v>2.21</v>
      </c>
      <c r="F3542" s="156">
        <v>0.25</v>
      </c>
      <c r="G3542" s="157">
        <v>0</v>
      </c>
      <c r="H3542" s="158" t="e">
        <f t="shared" si="110"/>
        <v>#DIV/0!</v>
      </c>
      <c r="I3542" s="157">
        <f t="shared" si="111"/>
        <v>8.84</v>
      </c>
      <c r="J3542" t="s">
        <v>202</v>
      </c>
      <c r="K3542" t="s">
        <v>371</v>
      </c>
      <c r="L3542" t="s">
        <v>7836</v>
      </c>
      <c r="M3542" t="s">
        <v>199</v>
      </c>
    </row>
    <row r="3543" spans="1:13" x14ac:dyDescent="0.25">
      <c r="A3543" t="s">
        <v>7825</v>
      </c>
      <c r="B3543" t="s">
        <v>7837</v>
      </c>
      <c r="C3543" t="s">
        <v>7838</v>
      </c>
      <c r="E3543">
        <v>2.3199999999999998</v>
      </c>
      <c r="F3543" s="156">
        <v>0.25</v>
      </c>
      <c r="G3543" s="157">
        <v>0</v>
      </c>
      <c r="H3543" s="158" t="e">
        <f t="shared" si="110"/>
        <v>#DIV/0!</v>
      </c>
      <c r="I3543" s="157">
        <f t="shared" si="111"/>
        <v>9.2799999999999994</v>
      </c>
      <c r="J3543" t="s">
        <v>202</v>
      </c>
      <c r="K3543" t="s">
        <v>371</v>
      </c>
      <c r="L3543" t="s">
        <v>7836</v>
      </c>
      <c r="M3543" t="s">
        <v>199</v>
      </c>
    </row>
    <row r="3544" spans="1:13" x14ac:dyDescent="0.25">
      <c r="A3544" t="s">
        <v>7825</v>
      </c>
      <c r="B3544" t="s">
        <v>7839</v>
      </c>
      <c r="C3544" t="s">
        <v>7840</v>
      </c>
      <c r="E3544">
        <v>1.86</v>
      </c>
      <c r="F3544" s="156">
        <v>0.25</v>
      </c>
      <c r="G3544" s="157">
        <v>0</v>
      </c>
      <c r="H3544" s="158" t="e">
        <f t="shared" si="110"/>
        <v>#DIV/0!</v>
      </c>
      <c r="I3544" s="157">
        <f t="shared" si="111"/>
        <v>7.44</v>
      </c>
      <c r="J3544" t="s">
        <v>202</v>
      </c>
      <c r="K3544" t="s">
        <v>371</v>
      </c>
      <c r="L3544" t="s">
        <v>7836</v>
      </c>
      <c r="M3544" t="s">
        <v>199</v>
      </c>
    </row>
    <row r="3545" spans="1:13" x14ac:dyDescent="0.25">
      <c r="A3545" t="s">
        <v>7825</v>
      </c>
      <c r="B3545" t="s">
        <v>7841</v>
      </c>
      <c r="C3545" t="s">
        <v>7842</v>
      </c>
      <c r="E3545">
        <v>12.5</v>
      </c>
      <c r="F3545" s="156">
        <v>2</v>
      </c>
      <c r="G3545" s="157">
        <v>0</v>
      </c>
      <c r="H3545" s="158" t="e">
        <f t="shared" si="110"/>
        <v>#DIV/0!</v>
      </c>
      <c r="I3545" s="157">
        <f t="shared" si="111"/>
        <v>6.25</v>
      </c>
      <c r="J3545" t="s">
        <v>5035</v>
      </c>
      <c r="K3545" t="s">
        <v>197</v>
      </c>
      <c r="L3545" t="s">
        <v>5013</v>
      </c>
      <c r="M3545" t="s">
        <v>199</v>
      </c>
    </row>
    <row r="3546" spans="1:13" x14ac:dyDescent="0.25">
      <c r="A3546" t="s">
        <v>7825</v>
      </c>
      <c r="B3546" t="s">
        <v>7843</v>
      </c>
      <c r="C3546" t="s">
        <v>7844</v>
      </c>
      <c r="E3546">
        <v>15</v>
      </c>
      <c r="F3546" s="156">
        <v>2</v>
      </c>
      <c r="G3546" s="157">
        <v>0</v>
      </c>
      <c r="H3546" s="158" t="e">
        <f t="shared" si="110"/>
        <v>#DIV/0!</v>
      </c>
      <c r="I3546" s="157">
        <f t="shared" si="111"/>
        <v>7.5</v>
      </c>
      <c r="J3546" t="s">
        <v>5035</v>
      </c>
      <c r="K3546" t="s">
        <v>197</v>
      </c>
      <c r="L3546" t="s">
        <v>5013</v>
      </c>
      <c r="M3546" t="s">
        <v>199</v>
      </c>
    </row>
    <row r="3547" spans="1:13" x14ac:dyDescent="0.25">
      <c r="A3547" t="s">
        <v>7825</v>
      </c>
      <c r="B3547" t="s">
        <v>7845</v>
      </c>
      <c r="C3547" t="s">
        <v>7846</v>
      </c>
      <c r="E3547">
        <v>14.98</v>
      </c>
      <c r="F3547" s="156" t="e">
        <v>#N/A</v>
      </c>
      <c r="G3547" s="157" t="e">
        <v>#N/A</v>
      </c>
      <c r="H3547" s="158" t="e">
        <f t="shared" si="110"/>
        <v>#DIV/0!</v>
      </c>
      <c r="I3547" s="157" t="e">
        <f t="shared" si="111"/>
        <v>#N/A</v>
      </c>
      <c r="J3547" t="s">
        <v>7847</v>
      </c>
      <c r="K3547" t="s">
        <v>1096</v>
      </c>
      <c r="L3547" t="s">
        <v>7848</v>
      </c>
      <c r="M3547" t="s">
        <v>199</v>
      </c>
    </row>
    <row r="3548" spans="1:13" x14ac:dyDescent="0.25">
      <c r="A3548" t="s">
        <v>7825</v>
      </c>
      <c r="B3548" t="s">
        <v>7849</v>
      </c>
      <c r="C3548" t="s">
        <v>7850</v>
      </c>
      <c r="E3548">
        <v>12.75</v>
      </c>
      <c r="F3548" s="156" t="e">
        <v>#N/A</v>
      </c>
      <c r="G3548" s="157" t="e">
        <v>#N/A</v>
      </c>
      <c r="H3548" s="158" t="e">
        <f t="shared" si="110"/>
        <v>#DIV/0!</v>
      </c>
      <c r="I3548" s="157" t="e">
        <f t="shared" si="111"/>
        <v>#N/A</v>
      </c>
      <c r="J3548" t="s">
        <v>5028</v>
      </c>
      <c r="K3548" t="s">
        <v>197</v>
      </c>
      <c r="L3548" t="s">
        <v>5029</v>
      </c>
      <c r="M3548" t="s">
        <v>199</v>
      </c>
    </row>
    <row r="3549" spans="1:13" x14ac:dyDescent="0.25">
      <c r="A3549" t="s">
        <v>7825</v>
      </c>
      <c r="B3549" t="s">
        <v>7851</v>
      </c>
      <c r="C3549" t="s">
        <v>7852</v>
      </c>
      <c r="E3549">
        <v>7.77</v>
      </c>
      <c r="F3549" s="156" t="e">
        <v>#N/A</v>
      </c>
      <c r="G3549" s="157" t="e">
        <v>#N/A</v>
      </c>
      <c r="H3549" s="158" t="e">
        <f t="shared" si="110"/>
        <v>#DIV/0!</v>
      </c>
      <c r="I3549" s="157" t="e">
        <f t="shared" si="111"/>
        <v>#N/A</v>
      </c>
      <c r="J3549" t="s">
        <v>5028</v>
      </c>
      <c r="K3549" t="s">
        <v>197</v>
      </c>
      <c r="L3549" t="s">
        <v>5029</v>
      </c>
      <c r="M3549" t="s">
        <v>199</v>
      </c>
    </row>
    <row r="3550" spans="1:13" x14ac:dyDescent="0.25">
      <c r="A3550" t="s">
        <v>7825</v>
      </c>
      <c r="B3550" t="s">
        <v>7853</v>
      </c>
      <c r="C3550" t="s">
        <v>7854</v>
      </c>
      <c r="E3550">
        <v>1.55</v>
      </c>
      <c r="F3550" s="156" t="e">
        <v>#N/A</v>
      </c>
      <c r="G3550" s="157" t="e">
        <v>#N/A</v>
      </c>
      <c r="H3550" s="158" t="e">
        <f t="shared" si="110"/>
        <v>#DIV/0!</v>
      </c>
      <c r="I3550" s="157" t="e">
        <f t="shared" si="111"/>
        <v>#N/A</v>
      </c>
      <c r="J3550" t="s">
        <v>5332</v>
      </c>
      <c r="K3550" t="s">
        <v>244</v>
      </c>
      <c r="L3550" t="s">
        <v>5333</v>
      </c>
      <c r="M3550" t="s">
        <v>199</v>
      </c>
    </row>
    <row r="3551" spans="1:13" x14ac:dyDescent="0.25">
      <c r="A3551" t="s">
        <v>7825</v>
      </c>
      <c r="B3551" t="s">
        <v>7855</v>
      </c>
      <c r="C3551" t="s">
        <v>7856</v>
      </c>
      <c r="E3551">
        <v>3.55</v>
      </c>
      <c r="F3551" s="156">
        <v>1</v>
      </c>
      <c r="G3551" s="157">
        <v>0</v>
      </c>
      <c r="H3551" s="158" t="e">
        <f t="shared" si="110"/>
        <v>#DIV/0!</v>
      </c>
      <c r="I3551" s="157">
        <f t="shared" si="111"/>
        <v>3.55</v>
      </c>
      <c r="J3551" t="s">
        <v>5332</v>
      </c>
      <c r="K3551" t="s">
        <v>244</v>
      </c>
      <c r="L3551" t="s">
        <v>5333</v>
      </c>
      <c r="M3551" t="s">
        <v>199</v>
      </c>
    </row>
    <row r="3552" spans="1:13" x14ac:dyDescent="0.25">
      <c r="A3552" t="s">
        <v>7825</v>
      </c>
      <c r="B3552" t="s">
        <v>7857</v>
      </c>
      <c r="C3552" t="s">
        <v>7858</v>
      </c>
      <c r="E3552">
        <v>4.2286999999999999</v>
      </c>
      <c r="F3552" s="156">
        <v>1</v>
      </c>
      <c r="G3552" s="157">
        <v>0</v>
      </c>
      <c r="H3552" s="158" t="e">
        <f t="shared" si="110"/>
        <v>#DIV/0!</v>
      </c>
      <c r="I3552" s="157">
        <f t="shared" si="111"/>
        <v>4.2286999999999999</v>
      </c>
      <c r="J3552" t="s">
        <v>202</v>
      </c>
      <c r="K3552" t="s">
        <v>339</v>
      </c>
      <c r="L3552" t="s">
        <v>204</v>
      </c>
      <c r="M3552" t="s">
        <v>199</v>
      </c>
    </row>
    <row r="3553" spans="1:13" x14ac:dyDescent="0.25">
      <c r="A3553" t="s">
        <v>7825</v>
      </c>
      <c r="B3553" t="s">
        <v>7859</v>
      </c>
      <c r="C3553" t="s">
        <v>7860</v>
      </c>
      <c r="E3553">
        <v>2.2799999999999998</v>
      </c>
      <c r="F3553" s="156" t="e">
        <v>#N/A</v>
      </c>
      <c r="G3553" s="157" t="e">
        <v>#N/A</v>
      </c>
      <c r="H3553" s="158" t="e">
        <f t="shared" si="110"/>
        <v>#DIV/0!</v>
      </c>
      <c r="I3553" s="157" t="e">
        <f t="shared" si="111"/>
        <v>#N/A</v>
      </c>
      <c r="J3553" t="e">
        <v>#N/A</v>
      </c>
      <c r="K3553" t="s">
        <v>287</v>
      </c>
      <c r="L3553" t="s">
        <v>204</v>
      </c>
      <c r="M3553" t="s">
        <v>199</v>
      </c>
    </row>
    <row r="3554" spans="1:13" x14ac:dyDescent="0.25">
      <c r="A3554" t="s">
        <v>7825</v>
      </c>
      <c r="B3554" t="s">
        <v>7861</v>
      </c>
      <c r="C3554" t="s">
        <v>7862</v>
      </c>
      <c r="E3554">
        <v>2.27</v>
      </c>
      <c r="F3554" s="156" t="e">
        <v>#N/A</v>
      </c>
      <c r="G3554" s="157" t="e">
        <v>#N/A</v>
      </c>
      <c r="H3554" s="158" t="e">
        <f t="shared" si="110"/>
        <v>#DIV/0!</v>
      </c>
      <c r="I3554" s="157" t="e">
        <f t="shared" si="111"/>
        <v>#N/A</v>
      </c>
      <c r="J3554" t="e">
        <v>#N/A</v>
      </c>
      <c r="K3554" t="s">
        <v>287</v>
      </c>
      <c r="L3554" t="s">
        <v>204</v>
      </c>
      <c r="M3554" t="s">
        <v>199</v>
      </c>
    </row>
    <row r="3555" spans="1:13" x14ac:dyDescent="0.25">
      <c r="A3555" t="s">
        <v>7825</v>
      </c>
      <c r="B3555" t="s">
        <v>7863</v>
      </c>
      <c r="C3555" t="s">
        <v>7864</v>
      </c>
      <c r="E3555">
        <v>2.85</v>
      </c>
      <c r="F3555" s="156" t="e">
        <v>#N/A</v>
      </c>
      <c r="G3555" s="157" t="e">
        <v>#N/A</v>
      </c>
      <c r="H3555" s="158" t="e">
        <f t="shared" si="110"/>
        <v>#DIV/0!</v>
      </c>
      <c r="I3555" s="157" t="e">
        <f t="shared" si="111"/>
        <v>#N/A</v>
      </c>
      <c r="J3555" t="e">
        <v>#N/A</v>
      </c>
      <c r="K3555" t="s">
        <v>231</v>
      </c>
      <c r="L3555" t="s">
        <v>204</v>
      </c>
      <c r="M3555" t="s">
        <v>199</v>
      </c>
    </row>
    <row r="3556" spans="1:13" x14ac:dyDescent="0.25">
      <c r="A3556" t="s">
        <v>7825</v>
      </c>
      <c r="B3556" t="s">
        <v>7865</v>
      </c>
      <c r="C3556" t="s">
        <v>7866</v>
      </c>
      <c r="E3556">
        <v>3.65</v>
      </c>
      <c r="F3556" s="156" t="e">
        <v>#N/A</v>
      </c>
      <c r="G3556" s="157" t="e">
        <v>#N/A</v>
      </c>
      <c r="H3556" s="158" t="e">
        <f t="shared" si="110"/>
        <v>#DIV/0!</v>
      </c>
      <c r="I3556" s="157" t="e">
        <f t="shared" si="111"/>
        <v>#N/A</v>
      </c>
      <c r="J3556" t="e">
        <v>#N/A</v>
      </c>
      <c r="K3556" t="s">
        <v>244</v>
      </c>
      <c r="L3556" t="s">
        <v>5333</v>
      </c>
      <c r="M3556" t="s">
        <v>199</v>
      </c>
    </row>
    <row r="3557" spans="1:13" x14ac:dyDescent="0.25">
      <c r="A3557" t="s">
        <v>7825</v>
      </c>
      <c r="B3557" t="s">
        <v>7867</v>
      </c>
      <c r="C3557" t="s">
        <v>7868</v>
      </c>
      <c r="E3557">
        <v>8.92</v>
      </c>
      <c r="F3557" s="156">
        <v>2.5</v>
      </c>
      <c r="G3557" s="157">
        <v>0</v>
      </c>
      <c r="H3557" s="158" t="e">
        <f t="shared" si="110"/>
        <v>#DIV/0!</v>
      </c>
      <c r="I3557" s="157">
        <f t="shared" si="111"/>
        <v>3.5680000000000001</v>
      </c>
      <c r="J3557" t="s">
        <v>202</v>
      </c>
      <c r="K3557" t="s">
        <v>244</v>
      </c>
      <c r="L3557" t="s">
        <v>5333</v>
      </c>
      <c r="M3557" t="s">
        <v>199</v>
      </c>
    </row>
    <row r="3558" spans="1:13" x14ac:dyDescent="0.25">
      <c r="A3558" t="s">
        <v>7825</v>
      </c>
      <c r="B3558" t="s">
        <v>7869</v>
      </c>
      <c r="C3558" t="s">
        <v>7870</v>
      </c>
      <c r="E3558">
        <v>40.6</v>
      </c>
      <c r="F3558" s="156">
        <v>10</v>
      </c>
      <c r="G3558" s="157">
        <v>0</v>
      </c>
      <c r="H3558" s="158" t="e">
        <f t="shared" si="110"/>
        <v>#DIV/0!</v>
      </c>
      <c r="I3558" s="157">
        <f t="shared" si="111"/>
        <v>4.0600000000000005</v>
      </c>
      <c r="J3558" t="s">
        <v>7634</v>
      </c>
      <c r="K3558" t="s">
        <v>958</v>
      </c>
      <c r="L3558" t="s">
        <v>7635</v>
      </c>
      <c r="M3558" t="s">
        <v>199</v>
      </c>
    </row>
    <row r="3559" spans="1:13" x14ac:dyDescent="0.25">
      <c r="A3559" t="s">
        <v>7825</v>
      </c>
      <c r="B3559" t="s">
        <v>7871</v>
      </c>
      <c r="C3559" t="s">
        <v>7872</v>
      </c>
      <c r="E3559">
        <v>85.2</v>
      </c>
      <c r="F3559" s="156" t="e">
        <v>#N/A</v>
      </c>
      <c r="G3559" s="157" t="e">
        <v>#N/A</v>
      </c>
      <c r="H3559" s="158" t="e">
        <f t="shared" si="110"/>
        <v>#DIV/0!</v>
      </c>
      <c r="I3559" s="157" t="e">
        <f t="shared" si="111"/>
        <v>#N/A</v>
      </c>
      <c r="J3559" t="e">
        <v>#N/A</v>
      </c>
      <c r="K3559" t="s">
        <v>604</v>
      </c>
      <c r="L3559" t="s">
        <v>7635</v>
      </c>
      <c r="M3559" t="s">
        <v>199</v>
      </c>
    </row>
    <row r="3560" spans="1:13" x14ac:dyDescent="0.25">
      <c r="A3560" t="s">
        <v>7825</v>
      </c>
      <c r="B3560" t="s">
        <v>7873</v>
      </c>
      <c r="C3560" t="s">
        <v>7874</v>
      </c>
      <c r="E3560">
        <v>60</v>
      </c>
      <c r="F3560" s="156">
        <v>20</v>
      </c>
      <c r="G3560" s="157">
        <v>0</v>
      </c>
      <c r="H3560" s="158" t="e">
        <f t="shared" si="110"/>
        <v>#DIV/0!</v>
      </c>
      <c r="I3560" s="157">
        <f t="shared" si="111"/>
        <v>3</v>
      </c>
      <c r="J3560" t="s">
        <v>5133</v>
      </c>
      <c r="K3560" t="s">
        <v>244</v>
      </c>
      <c r="L3560" t="s">
        <v>5134</v>
      </c>
      <c r="M3560" t="s">
        <v>199</v>
      </c>
    </row>
    <row r="3561" spans="1:13" x14ac:dyDescent="0.25">
      <c r="A3561" t="s">
        <v>7825</v>
      </c>
      <c r="B3561" t="s">
        <v>7875</v>
      </c>
      <c r="C3561" t="s">
        <v>7876</v>
      </c>
      <c r="E3561">
        <v>54.6</v>
      </c>
      <c r="F3561" s="156">
        <v>20</v>
      </c>
      <c r="G3561" s="157">
        <v>0</v>
      </c>
      <c r="H3561" s="158" t="e">
        <f t="shared" si="110"/>
        <v>#DIV/0!</v>
      </c>
      <c r="I3561" s="157">
        <f t="shared" si="111"/>
        <v>2.73</v>
      </c>
      <c r="J3561" t="s">
        <v>5133</v>
      </c>
      <c r="K3561" t="s">
        <v>244</v>
      </c>
      <c r="L3561" t="s">
        <v>5134</v>
      </c>
      <c r="M3561" t="s">
        <v>199</v>
      </c>
    </row>
    <row r="3562" spans="1:13" x14ac:dyDescent="0.25">
      <c r="A3562" t="s">
        <v>7825</v>
      </c>
      <c r="B3562" t="s">
        <v>7877</v>
      </c>
      <c r="C3562" t="s">
        <v>7878</v>
      </c>
      <c r="E3562">
        <v>30</v>
      </c>
      <c r="F3562" s="156">
        <v>10</v>
      </c>
      <c r="G3562" s="157">
        <v>0</v>
      </c>
      <c r="H3562" s="158" t="e">
        <f t="shared" si="110"/>
        <v>#DIV/0!</v>
      </c>
      <c r="I3562" s="157">
        <f t="shared" si="111"/>
        <v>3</v>
      </c>
      <c r="J3562" t="s">
        <v>5133</v>
      </c>
      <c r="K3562" t="s">
        <v>244</v>
      </c>
      <c r="L3562" t="s">
        <v>5134</v>
      </c>
      <c r="M3562" t="s">
        <v>199</v>
      </c>
    </row>
    <row r="3563" spans="1:13" x14ac:dyDescent="0.25">
      <c r="A3563" t="s">
        <v>7825</v>
      </c>
      <c r="B3563" t="s">
        <v>7879</v>
      </c>
      <c r="C3563" t="s">
        <v>7880</v>
      </c>
      <c r="E3563">
        <v>29</v>
      </c>
      <c r="F3563" s="156">
        <v>10</v>
      </c>
      <c r="G3563" s="157">
        <v>0</v>
      </c>
      <c r="H3563" s="158" t="e">
        <f t="shared" si="110"/>
        <v>#DIV/0!</v>
      </c>
      <c r="I3563" s="157">
        <f t="shared" si="111"/>
        <v>2.9</v>
      </c>
      <c r="J3563" t="s">
        <v>5133</v>
      </c>
      <c r="K3563" t="s">
        <v>244</v>
      </c>
      <c r="L3563" t="s">
        <v>5134</v>
      </c>
      <c r="M3563" t="s">
        <v>199</v>
      </c>
    </row>
    <row r="3564" spans="1:13" x14ac:dyDescent="0.25">
      <c r="A3564" t="s">
        <v>7825</v>
      </c>
      <c r="B3564" t="s">
        <v>7881</v>
      </c>
      <c r="C3564" t="s">
        <v>7882</v>
      </c>
      <c r="E3564">
        <v>21</v>
      </c>
      <c r="F3564" s="156">
        <v>7</v>
      </c>
      <c r="G3564" s="157">
        <v>0</v>
      </c>
      <c r="H3564" s="158" t="e">
        <f t="shared" si="110"/>
        <v>#DIV/0!</v>
      </c>
      <c r="I3564" s="157">
        <f t="shared" si="111"/>
        <v>3</v>
      </c>
      <c r="J3564" t="s">
        <v>5133</v>
      </c>
      <c r="K3564" t="s">
        <v>244</v>
      </c>
      <c r="L3564" t="s">
        <v>5134</v>
      </c>
      <c r="M3564" t="s">
        <v>199</v>
      </c>
    </row>
    <row r="3565" spans="1:13" x14ac:dyDescent="0.25">
      <c r="A3565" t="s">
        <v>7825</v>
      </c>
      <c r="B3565" t="s">
        <v>7883</v>
      </c>
      <c r="C3565" t="s">
        <v>7884</v>
      </c>
      <c r="E3565">
        <v>19.5</v>
      </c>
      <c r="F3565" s="156" t="e">
        <v>#N/A</v>
      </c>
      <c r="G3565" s="157" t="e">
        <v>#N/A</v>
      </c>
      <c r="H3565" s="158" t="e">
        <f t="shared" si="110"/>
        <v>#DIV/0!</v>
      </c>
      <c r="I3565" s="157" t="e">
        <f t="shared" si="111"/>
        <v>#N/A</v>
      </c>
      <c r="J3565" t="e">
        <v>#N/A</v>
      </c>
      <c r="K3565" t="s">
        <v>993</v>
      </c>
      <c r="L3565" t="s">
        <v>288</v>
      </c>
      <c r="M3565" t="s">
        <v>199</v>
      </c>
    </row>
    <row r="3566" spans="1:13" x14ac:dyDescent="0.25">
      <c r="A3566" t="s">
        <v>7825</v>
      </c>
      <c r="B3566" t="s">
        <v>7885</v>
      </c>
      <c r="C3566" t="s">
        <v>7886</v>
      </c>
      <c r="E3566">
        <v>13</v>
      </c>
      <c r="F3566" s="156" t="e">
        <v>#N/A</v>
      </c>
      <c r="G3566" s="157" t="e">
        <v>#N/A</v>
      </c>
      <c r="H3566" s="158" t="e">
        <f t="shared" si="110"/>
        <v>#DIV/0!</v>
      </c>
      <c r="I3566" s="157" t="e">
        <f t="shared" si="111"/>
        <v>#N/A</v>
      </c>
      <c r="J3566" t="e">
        <v>#N/A</v>
      </c>
      <c r="K3566" t="s">
        <v>993</v>
      </c>
      <c r="L3566" t="s">
        <v>288</v>
      </c>
      <c r="M3566" t="s">
        <v>199</v>
      </c>
    </row>
    <row r="3567" spans="1:13" x14ac:dyDescent="0.25">
      <c r="A3567" t="s">
        <v>7825</v>
      </c>
      <c r="B3567" t="s">
        <v>7887</v>
      </c>
      <c r="C3567" t="s">
        <v>7888</v>
      </c>
      <c r="E3567">
        <v>56</v>
      </c>
      <c r="F3567" s="156" t="e">
        <v>#N/A</v>
      </c>
      <c r="G3567" s="157" t="e">
        <v>#N/A</v>
      </c>
      <c r="H3567" s="158" t="e">
        <f t="shared" si="110"/>
        <v>#DIV/0!</v>
      </c>
      <c r="I3567" s="157" t="e">
        <f t="shared" si="111"/>
        <v>#N/A</v>
      </c>
      <c r="J3567" t="e">
        <v>#N/A</v>
      </c>
      <c r="K3567" t="s">
        <v>371</v>
      </c>
      <c r="L3567" t="s">
        <v>204</v>
      </c>
      <c r="M3567" t="s">
        <v>199</v>
      </c>
    </row>
    <row r="3568" spans="1:13" x14ac:dyDescent="0.25">
      <c r="A3568" t="s">
        <v>7825</v>
      </c>
      <c r="B3568" t="s">
        <v>7889</v>
      </c>
      <c r="C3568" t="s">
        <v>7890</v>
      </c>
      <c r="E3568">
        <v>3.15</v>
      </c>
      <c r="F3568" s="156" t="e">
        <v>#N/A</v>
      </c>
      <c r="G3568" s="157" t="e">
        <v>#N/A</v>
      </c>
      <c r="H3568" s="158" t="e">
        <f t="shared" si="110"/>
        <v>#DIV/0!</v>
      </c>
      <c r="I3568" s="157" t="e">
        <f t="shared" si="111"/>
        <v>#N/A</v>
      </c>
      <c r="J3568" t="e">
        <v>#N/A</v>
      </c>
      <c r="K3568" t="s">
        <v>1941</v>
      </c>
      <c r="L3568" t="s">
        <v>7836</v>
      </c>
      <c r="M3568" t="s">
        <v>199</v>
      </c>
    </row>
    <row r="3569" spans="1:13" x14ac:dyDescent="0.25">
      <c r="A3569" t="s">
        <v>7825</v>
      </c>
      <c r="B3569" t="s">
        <v>7891</v>
      </c>
      <c r="C3569" t="s">
        <v>7892</v>
      </c>
      <c r="E3569">
        <v>3.12</v>
      </c>
      <c r="F3569" s="156" t="e">
        <v>#N/A</v>
      </c>
      <c r="G3569" s="157" t="e">
        <v>#N/A</v>
      </c>
      <c r="H3569" s="158" t="e">
        <f t="shared" si="110"/>
        <v>#DIV/0!</v>
      </c>
      <c r="I3569" s="157" t="e">
        <f t="shared" si="111"/>
        <v>#N/A</v>
      </c>
      <c r="J3569" t="e">
        <v>#N/A</v>
      </c>
      <c r="K3569" t="s">
        <v>1941</v>
      </c>
      <c r="L3569" t="s">
        <v>7836</v>
      </c>
      <c r="M3569" t="s">
        <v>199</v>
      </c>
    </row>
    <row r="3570" spans="1:13" x14ac:dyDescent="0.25">
      <c r="A3570" t="s">
        <v>7825</v>
      </c>
      <c r="B3570" t="s">
        <v>7893</v>
      </c>
      <c r="C3570" t="s">
        <v>7894</v>
      </c>
      <c r="E3570">
        <v>3.15</v>
      </c>
      <c r="F3570" s="156" t="e">
        <v>#N/A</v>
      </c>
      <c r="G3570" s="157" t="e">
        <v>#N/A</v>
      </c>
      <c r="H3570" s="158" t="e">
        <f t="shared" si="110"/>
        <v>#DIV/0!</v>
      </c>
      <c r="I3570" s="157" t="e">
        <f t="shared" si="111"/>
        <v>#N/A</v>
      </c>
      <c r="J3570" t="e">
        <v>#N/A</v>
      </c>
      <c r="K3570" t="s">
        <v>371</v>
      </c>
      <c r="L3570" t="s">
        <v>7836</v>
      </c>
      <c r="M3570" t="s">
        <v>199</v>
      </c>
    </row>
    <row r="3571" spans="1:13" x14ac:dyDescent="0.25">
      <c r="A3571" t="s">
        <v>7825</v>
      </c>
      <c r="B3571" t="s">
        <v>7895</v>
      </c>
      <c r="C3571" t="s">
        <v>7896</v>
      </c>
      <c r="E3571">
        <v>0.84</v>
      </c>
      <c r="F3571" s="156" t="e">
        <v>#N/A</v>
      </c>
      <c r="G3571" s="157" t="e">
        <v>#N/A</v>
      </c>
      <c r="H3571" s="158" t="e">
        <f t="shared" si="110"/>
        <v>#DIV/0!</v>
      </c>
      <c r="I3571" s="157" t="e">
        <f t="shared" si="111"/>
        <v>#N/A</v>
      </c>
      <c r="J3571" t="e">
        <v>#N/A</v>
      </c>
      <c r="K3571" t="s">
        <v>231</v>
      </c>
      <c r="L3571" t="s">
        <v>204</v>
      </c>
      <c r="M3571" t="s">
        <v>199</v>
      </c>
    </row>
    <row r="3572" spans="1:13" x14ac:dyDescent="0.25">
      <c r="A3572" t="s">
        <v>7825</v>
      </c>
      <c r="B3572" t="s">
        <v>7897</v>
      </c>
      <c r="C3572" t="s">
        <v>7898</v>
      </c>
      <c r="E3572">
        <v>2.4670999999999998</v>
      </c>
      <c r="F3572" s="156">
        <v>1.125</v>
      </c>
      <c r="G3572" s="157">
        <v>0</v>
      </c>
      <c r="H3572" s="158" t="e">
        <f t="shared" si="110"/>
        <v>#DIV/0!</v>
      </c>
      <c r="I3572" s="157">
        <f t="shared" si="111"/>
        <v>2.1929777777777777</v>
      </c>
      <c r="J3572" t="s">
        <v>7899</v>
      </c>
      <c r="K3572" t="s">
        <v>203</v>
      </c>
      <c r="L3572" t="s">
        <v>6997</v>
      </c>
      <c r="M3572" t="s">
        <v>199</v>
      </c>
    </row>
    <row r="3573" spans="1:13" x14ac:dyDescent="0.25">
      <c r="A3573" t="s">
        <v>7825</v>
      </c>
      <c r="B3573" t="s">
        <v>7900</v>
      </c>
      <c r="C3573" t="s">
        <v>7901</v>
      </c>
      <c r="E3573">
        <v>2.58</v>
      </c>
      <c r="F3573" s="156" t="e">
        <v>#N/A</v>
      </c>
      <c r="G3573" s="157" t="e">
        <v>#N/A</v>
      </c>
      <c r="H3573" s="158" t="e">
        <f t="shared" si="110"/>
        <v>#DIV/0!</v>
      </c>
      <c r="I3573" s="157" t="e">
        <f t="shared" si="111"/>
        <v>#N/A</v>
      </c>
      <c r="J3573" t="s">
        <v>5028</v>
      </c>
      <c r="K3573" t="s">
        <v>197</v>
      </c>
      <c r="L3573" t="s">
        <v>5029</v>
      </c>
      <c r="M3573" t="s">
        <v>199</v>
      </c>
    </row>
    <row r="3574" spans="1:13" x14ac:dyDescent="0.25">
      <c r="A3574" t="s">
        <v>7825</v>
      </c>
      <c r="B3574" t="s">
        <v>7902</v>
      </c>
      <c r="C3574" t="s">
        <v>7903</v>
      </c>
      <c r="E3574">
        <v>1.62</v>
      </c>
      <c r="F3574" s="156" t="e">
        <v>#N/A</v>
      </c>
      <c r="G3574" s="157" t="e">
        <v>#N/A</v>
      </c>
      <c r="H3574" s="158" t="e">
        <f t="shared" si="110"/>
        <v>#DIV/0!</v>
      </c>
      <c r="I3574" s="157" t="e">
        <f t="shared" si="111"/>
        <v>#N/A</v>
      </c>
      <c r="J3574" t="s">
        <v>5028</v>
      </c>
      <c r="K3574" t="s">
        <v>197</v>
      </c>
      <c r="L3574" t="s">
        <v>5029</v>
      </c>
      <c r="M3574" t="s">
        <v>199</v>
      </c>
    </row>
    <row r="3575" spans="1:13" x14ac:dyDescent="0.25">
      <c r="A3575" t="s">
        <v>7825</v>
      </c>
      <c r="B3575" t="s">
        <v>7904</v>
      </c>
      <c r="C3575" t="s">
        <v>7905</v>
      </c>
      <c r="E3575">
        <v>1.32</v>
      </c>
      <c r="F3575" s="156" t="e">
        <v>#N/A</v>
      </c>
      <c r="G3575" s="157" t="e">
        <v>#N/A</v>
      </c>
      <c r="H3575" s="158" t="e">
        <f t="shared" si="110"/>
        <v>#DIV/0!</v>
      </c>
      <c r="I3575" s="157" t="e">
        <f t="shared" si="111"/>
        <v>#N/A</v>
      </c>
      <c r="J3575" t="s">
        <v>4670</v>
      </c>
      <c r="K3575" t="s">
        <v>197</v>
      </c>
      <c r="L3575" t="s">
        <v>4671</v>
      </c>
      <c r="M3575" t="s">
        <v>199</v>
      </c>
    </row>
    <row r="3576" spans="1:13" x14ac:dyDescent="0.25">
      <c r="A3576" t="s">
        <v>7825</v>
      </c>
      <c r="B3576" t="s">
        <v>7906</v>
      </c>
      <c r="C3576" t="s">
        <v>7907</v>
      </c>
      <c r="E3576">
        <v>2.1</v>
      </c>
      <c r="F3576" s="156" t="e">
        <v>#N/A</v>
      </c>
      <c r="G3576" s="157" t="e">
        <v>#N/A</v>
      </c>
      <c r="H3576" s="158" t="e">
        <f t="shared" si="110"/>
        <v>#DIV/0!</v>
      </c>
      <c r="I3576" s="157" t="e">
        <f t="shared" si="111"/>
        <v>#N/A</v>
      </c>
      <c r="J3576" t="s">
        <v>4670</v>
      </c>
      <c r="K3576" t="s">
        <v>197</v>
      </c>
      <c r="L3576" t="s">
        <v>4671</v>
      </c>
      <c r="M3576" t="s">
        <v>199</v>
      </c>
    </row>
    <row r="3577" spans="1:13" x14ac:dyDescent="0.25">
      <c r="A3577" t="s">
        <v>7825</v>
      </c>
      <c r="B3577" t="s">
        <v>7908</v>
      </c>
      <c r="C3577" t="s">
        <v>7909</v>
      </c>
      <c r="E3577">
        <v>1.5</v>
      </c>
      <c r="F3577" s="156" t="e">
        <v>#N/A</v>
      </c>
      <c r="G3577" s="157" t="e">
        <v>#N/A</v>
      </c>
      <c r="H3577" s="158" t="e">
        <f t="shared" si="110"/>
        <v>#DIV/0!</v>
      </c>
      <c r="I3577" s="157" t="e">
        <f t="shared" si="111"/>
        <v>#N/A</v>
      </c>
      <c r="J3577" t="s">
        <v>4670</v>
      </c>
      <c r="K3577" t="s">
        <v>197</v>
      </c>
      <c r="L3577" t="s">
        <v>4671</v>
      </c>
      <c r="M3577" t="s">
        <v>199</v>
      </c>
    </row>
    <row r="3578" spans="1:13" x14ac:dyDescent="0.25">
      <c r="A3578" t="s">
        <v>7825</v>
      </c>
      <c r="B3578" t="s">
        <v>7910</v>
      </c>
      <c r="C3578" t="s">
        <v>7911</v>
      </c>
      <c r="E3578">
        <v>4.1950000000000003</v>
      </c>
      <c r="F3578" s="156" t="e">
        <v>#N/A</v>
      </c>
      <c r="G3578" s="157" t="e">
        <v>#N/A</v>
      </c>
      <c r="H3578" s="158" t="e">
        <f t="shared" si="110"/>
        <v>#DIV/0!</v>
      </c>
      <c r="I3578" s="157" t="e">
        <f t="shared" si="111"/>
        <v>#N/A</v>
      </c>
      <c r="J3578" t="s">
        <v>4670</v>
      </c>
      <c r="K3578" t="s">
        <v>197</v>
      </c>
      <c r="L3578" t="s">
        <v>4671</v>
      </c>
      <c r="M3578" t="s">
        <v>199</v>
      </c>
    </row>
    <row r="3579" spans="1:13" x14ac:dyDescent="0.25">
      <c r="A3579" t="s">
        <v>7825</v>
      </c>
      <c r="B3579" t="s">
        <v>7912</v>
      </c>
      <c r="C3579" t="s">
        <v>7913</v>
      </c>
      <c r="E3579">
        <v>5.87</v>
      </c>
      <c r="F3579" s="156" t="e">
        <v>#N/A</v>
      </c>
      <c r="G3579" s="157" t="e">
        <v>#N/A</v>
      </c>
      <c r="H3579" s="158" t="e">
        <f t="shared" si="110"/>
        <v>#DIV/0!</v>
      </c>
      <c r="I3579" s="157" t="e">
        <f t="shared" si="111"/>
        <v>#N/A</v>
      </c>
      <c r="J3579" t="e">
        <v>#N/A</v>
      </c>
      <c r="K3579" t="s">
        <v>197</v>
      </c>
      <c r="L3579" t="s">
        <v>4671</v>
      </c>
      <c r="M3579" t="s">
        <v>199</v>
      </c>
    </row>
    <row r="3580" spans="1:13" x14ac:dyDescent="0.25">
      <c r="A3580" t="s">
        <v>7825</v>
      </c>
      <c r="B3580" t="s">
        <v>7914</v>
      </c>
      <c r="C3580" t="s">
        <v>7915</v>
      </c>
      <c r="E3580">
        <v>26</v>
      </c>
      <c r="F3580" s="156" t="e">
        <v>#N/A</v>
      </c>
      <c r="G3580" s="157" t="e">
        <v>#N/A</v>
      </c>
      <c r="H3580" s="158" t="e">
        <f t="shared" si="110"/>
        <v>#DIV/0!</v>
      </c>
      <c r="I3580" s="157" t="e">
        <f t="shared" si="111"/>
        <v>#N/A</v>
      </c>
      <c r="J3580" t="e">
        <v>#N/A</v>
      </c>
      <c r="K3580" t="s">
        <v>371</v>
      </c>
      <c r="L3580" t="s">
        <v>418</v>
      </c>
      <c r="M3580" t="s">
        <v>199</v>
      </c>
    </row>
    <row r="3581" spans="1:13" x14ac:dyDescent="0.25">
      <c r="A3581" t="s">
        <v>7825</v>
      </c>
      <c r="B3581" t="s">
        <v>7916</v>
      </c>
      <c r="C3581" t="s">
        <v>7917</v>
      </c>
      <c r="E3581">
        <v>20.8</v>
      </c>
      <c r="F3581" s="156" t="e">
        <v>#N/A</v>
      </c>
      <c r="G3581" s="157" t="e">
        <v>#N/A</v>
      </c>
      <c r="H3581" s="158" t="e">
        <f t="shared" si="110"/>
        <v>#DIV/0!</v>
      </c>
      <c r="I3581" s="157" t="e">
        <f t="shared" si="111"/>
        <v>#N/A</v>
      </c>
      <c r="J3581" t="e">
        <v>#N/A</v>
      </c>
      <c r="K3581" t="s">
        <v>371</v>
      </c>
      <c r="L3581" t="s">
        <v>418</v>
      </c>
      <c r="M3581" t="s">
        <v>199</v>
      </c>
    </row>
    <row r="3582" spans="1:13" x14ac:dyDescent="0.25">
      <c r="A3582" t="s">
        <v>7825</v>
      </c>
      <c r="B3582" t="s">
        <v>7918</v>
      </c>
      <c r="C3582" t="s">
        <v>7919</v>
      </c>
      <c r="E3582">
        <v>19.52</v>
      </c>
      <c r="F3582" s="156" t="e">
        <v>#N/A</v>
      </c>
      <c r="G3582" s="157" t="e">
        <v>#N/A</v>
      </c>
      <c r="H3582" s="158" t="e">
        <f t="shared" si="110"/>
        <v>#DIV/0!</v>
      </c>
      <c r="I3582" s="157" t="e">
        <f t="shared" si="111"/>
        <v>#N/A</v>
      </c>
      <c r="J3582" t="e">
        <v>#N/A</v>
      </c>
      <c r="K3582" t="s">
        <v>371</v>
      </c>
      <c r="L3582" t="s">
        <v>418</v>
      </c>
      <c r="M3582" t="s">
        <v>199</v>
      </c>
    </row>
    <row r="3583" spans="1:13" x14ac:dyDescent="0.25">
      <c r="A3583" t="s">
        <v>7825</v>
      </c>
      <c r="B3583" t="s">
        <v>7920</v>
      </c>
      <c r="C3583" t="s">
        <v>7921</v>
      </c>
      <c r="E3583">
        <v>27.2</v>
      </c>
      <c r="F3583" s="156" t="e">
        <v>#N/A</v>
      </c>
      <c r="G3583" s="157" t="e">
        <v>#N/A</v>
      </c>
      <c r="H3583" s="158" t="e">
        <f t="shared" si="110"/>
        <v>#DIV/0!</v>
      </c>
      <c r="I3583" s="157" t="e">
        <f t="shared" si="111"/>
        <v>#N/A</v>
      </c>
      <c r="J3583" t="e">
        <v>#N/A</v>
      </c>
      <c r="K3583" t="s">
        <v>371</v>
      </c>
      <c r="L3583" t="s">
        <v>418</v>
      </c>
      <c r="M3583" t="s">
        <v>199</v>
      </c>
    </row>
    <row r="3584" spans="1:13" x14ac:dyDescent="0.25">
      <c r="A3584" t="s">
        <v>7825</v>
      </c>
      <c r="B3584" t="s">
        <v>7922</v>
      </c>
      <c r="C3584" t="s">
        <v>7923</v>
      </c>
      <c r="E3584">
        <v>22.8</v>
      </c>
      <c r="F3584" s="156" t="e">
        <v>#N/A</v>
      </c>
      <c r="G3584" s="157" t="e">
        <v>#N/A</v>
      </c>
      <c r="H3584" s="158" t="e">
        <f t="shared" si="110"/>
        <v>#DIV/0!</v>
      </c>
      <c r="I3584" s="157" t="e">
        <f t="shared" si="111"/>
        <v>#N/A</v>
      </c>
      <c r="J3584" t="e">
        <v>#N/A</v>
      </c>
      <c r="K3584" t="s">
        <v>371</v>
      </c>
      <c r="L3584" t="s">
        <v>418</v>
      </c>
      <c r="M3584" t="s">
        <v>199</v>
      </c>
    </row>
    <row r="3585" spans="1:13" x14ac:dyDescent="0.25">
      <c r="A3585" t="s">
        <v>7825</v>
      </c>
      <c r="B3585" t="s">
        <v>7924</v>
      </c>
      <c r="C3585" t="s">
        <v>7925</v>
      </c>
      <c r="E3585">
        <v>0.67</v>
      </c>
      <c r="F3585" s="156">
        <v>1.35</v>
      </c>
      <c r="G3585" s="157">
        <v>0</v>
      </c>
      <c r="H3585" s="158" t="e">
        <f t="shared" si="110"/>
        <v>#DIV/0!</v>
      </c>
      <c r="I3585" s="157">
        <f t="shared" si="111"/>
        <v>0.49629629629629629</v>
      </c>
      <c r="J3585" t="s">
        <v>7926</v>
      </c>
      <c r="K3585" t="s">
        <v>276</v>
      </c>
      <c r="L3585" t="s">
        <v>7927</v>
      </c>
      <c r="M3585" t="s">
        <v>199</v>
      </c>
    </row>
    <row r="3586" spans="1:13" x14ac:dyDescent="0.25">
      <c r="A3586" t="s">
        <v>7825</v>
      </c>
      <c r="B3586" t="s">
        <v>7928</v>
      </c>
      <c r="C3586" t="s">
        <v>7929</v>
      </c>
      <c r="E3586">
        <v>4.5599999999999996</v>
      </c>
      <c r="F3586" s="156">
        <v>1</v>
      </c>
      <c r="G3586" s="157">
        <v>0</v>
      </c>
      <c r="H3586" s="158" t="e">
        <f t="shared" si="110"/>
        <v>#DIV/0!</v>
      </c>
      <c r="I3586" s="157">
        <f t="shared" si="111"/>
        <v>4.5599999999999996</v>
      </c>
      <c r="J3586" t="s">
        <v>7930</v>
      </c>
      <c r="K3586" t="s">
        <v>244</v>
      </c>
      <c r="L3586" t="s">
        <v>7931</v>
      </c>
      <c r="M3586" t="s">
        <v>199</v>
      </c>
    </row>
    <row r="3587" spans="1:13" x14ac:dyDescent="0.25">
      <c r="A3587" t="s">
        <v>7825</v>
      </c>
      <c r="B3587" t="s">
        <v>7932</v>
      </c>
      <c r="C3587" t="s">
        <v>7933</v>
      </c>
      <c r="E3587">
        <v>3.34</v>
      </c>
      <c r="F3587" s="156">
        <v>2</v>
      </c>
      <c r="G3587" s="157">
        <v>0</v>
      </c>
      <c r="H3587" s="158" t="e">
        <f t="shared" ref="H3587:H3650" si="112">(D3587-E3587)/D3587</f>
        <v>#DIV/0!</v>
      </c>
      <c r="I3587" s="157">
        <f t="shared" ref="I3587:I3650" si="113">E3587/F3587</f>
        <v>1.67</v>
      </c>
      <c r="J3587" t="s">
        <v>7934</v>
      </c>
      <c r="K3587" t="s">
        <v>231</v>
      </c>
      <c r="L3587" t="s">
        <v>7935</v>
      </c>
      <c r="M3587" t="s">
        <v>199</v>
      </c>
    </row>
    <row r="3588" spans="1:13" x14ac:dyDescent="0.25">
      <c r="A3588" t="s">
        <v>7825</v>
      </c>
      <c r="B3588" t="s">
        <v>7936</v>
      </c>
      <c r="C3588" t="s">
        <v>7937</v>
      </c>
      <c r="E3588">
        <v>3.2050000000000001</v>
      </c>
      <c r="F3588" s="156">
        <v>2</v>
      </c>
      <c r="G3588" s="157">
        <v>0</v>
      </c>
      <c r="H3588" s="158" t="e">
        <f t="shared" si="112"/>
        <v>#DIV/0!</v>
      </c>
      <c r="I3588" s="157">
        <f t="shared" si="113"/>
        <v>1.6025</v>
      </c>
      <c r="J3588" t="s">
        <v>7938</v>
      </c>
      <c r="K3588" t="s">
        <v>197</v>
      </c>
      <c r="L3588" t="s">
        <v>7939</v>
      </c>
      <c r="M3588" t="s">
        <v>199</v>
      </c>
    </row>
    <row r="3589" spans="1:13" x14ac:dyDescent="0.25">
      <c r="A3589" t="s">
        <v>7825</v>
      </c>
      <c r="B3589" t="s">
        <v>7940</v>
      </c>
      <c r="C3589" t="s">
        <v>7941</v>
      </c>
      <c r="E3589">
        <v>4.8</v>
      </c>
      <c r="F3589" s="156">
        <v>1.2</v>
      </c>
      <c r="G3589" s="157">
        <v>0</v>
      </c>
      <c r="H3589" s="158" t="e">
        <f t="shared" si="112"/>
        <v>#DIV/0!</v>
      </c>
      <c r="I3589" s="157">
        <f t="shared" si="113"/>
        <v>4</v>
      </c>
      <c r="J3589" t="s">
        <v>7930</v>
      </c>
      <c r="K3589" t="s">
        <v>244</v>
      </c>
      <c r="L3589" t="s">
        <v>7931</v>
      </c>
      <c r="M3589" t="s">
        <v>199</v>
      </c>
    </row>
    <row r="3590" spans="1:13" x14ac:dyDescent="0.25">
      <c r="A3590" t="s">
        <v>7825</v>
      </c>
      <c r="B3590" t="s">
        <v>7942</v>
      </c>
      <c r="C3590" t="s">
        <v>7943</v>
      </c>
      <c r="E3590">
        <v>6.32</v>
      </c>
      <c r="F3590" s="156">
        <v>1.05</v>
      </c>
      <c r="G3590" s="157">
        <v>0</v>
      </c>
      <c r="H3590" s="158" t="e">
        <f t="shared" si="112"/>
        <v>#DIV/0!</v>
      </c>
      <c r="I3590" s="157">
        <f t="shared" si="113"/>
        <v>6.019047619047619</v>
      </c>
      <c r="J3590" t="s">
        <v>7930</v>
      </c>
      <c r="K3590" t="s">
        <v>244</v>
      </c>
      <c r="L3590" t="s">
        <v>7931</v>
      </c>
      <c r="M3590" t="s">
        <v>199</v>
      </c>
    </row>
    <row r="3591" spans="1:13" x14ac:dyDescent="0.25">
      <c r="A3591" t="s">
        <v>7825</v>
      </c>
      <c r="B3591" t="s">
        <v>7944</v>
      </c>
      <c r="C3591" t="s">
        <v>7945</v>
      </c>
      <c r="E3591">
        <v>4.76</v>
      </c>
      <c r="F3591" s="156">
        <v>1.2</v>
      </c>
      <c r="G3591" s="157">
        <v>0</v>
      </c>
      <c r="H3591" s="158" t="e">
        <f t="shared" si="112"/>
        <v>#DIV/0!</v>
      </c>
      <c r="I3591" s="157">
        <f t="shared" si="113"/>
        <v>3.9666666666666668</v>
      </c>
      <c r="J3591" t="s">
        <v>7930</v>
      </c>
      <c r="K3591" t="s">
        <v>244</v>
      </c>
      <c r="L3591" t="s">
        <v>7931</v>
      </c>
      <c r="M3591" t="s">
        <v>199</v>
      </c>
    </row>
    <row r="3592" spans="1:13" x14ac:dyDescent="0.25">
      <c r="A3592" t="s">
        <v>7825</v>
      </c>
      <c r="B3592" t="s">
        <v>7946</v>
      </c>
      <c r="C3592" t="s">
        <v>7947</v>
      </c>
      <c r="E3592">
        <v>1</v>
      </c>
      <c r="F3592" s="156">
        <v>0.9</v>
      </c>
      <c r="G3592" s="157">
        <v>0</v>
      </c>
      <c r="H3592" s="158" t="e">
        <f t="shared" si="112"/>
        <v>#DIV/0!</v>
      </c>
      <c r="I3592" s="157">
        <f t="shared" si="113"/>
        <v>1.1111111111111112</v>
      </c>
      <c r="J3592" t="s">
        <v>7926</v>
      </c>
      <c r="K3592" t="s">
        <v>276</v>
      </c>
      <c r="L3592" t="s">
        <v>7927</v>
      </c>
      <c r="M3592" t="s">
        <v>199</v>
      </c>
    </row>
    <row r="3593" spans="1:13" x14ac:dyDescent="0.25">
      <c r="A3593" t="s">
        <v>7825</v>
      </c>
      <c r="B3593" t="s">
        <v>7948</v>
      </c>
      <c r="C3593" t="s">
        <v>7949</v>
      </c>
      <c r="E3593">
        <v>4.33</v>
      </c>
      <c r="F3593" s="156">
        <v>1</v>
      </c>
      <c r="G3593" s="157">
        <v>0</v>
      </c>
      <c r="H3593" s="158" t="e">
        <f t="shared" si="112"/>
        <v>#DIV/0!</v>
      </c>
      <c r="I3593" s="157">
        <f t="shared" si="113"/>
        <v>4.33</v>
      </c>
      <c r="J3593" t="s">
        <v>7930</v>
      </c>
      <c r="K3593" t="s">
        <v>297</v>
      </c>
      <c r="L3593" t="s">
        <v>7931</v>
      </c>
      <c r="M3593" t="s">
        <v>199</v>
      </c>
    </row>
    <row r="3594" spans="1:13" x14ac:dyDescent="0.25">
      <c r="A3594" t="s">
        <v>7825</v>
      </c>
      <c r="B3594" t="s">
        <v>7950</v>
      </c>
      <c r="C3594" t="s">
        <v>7951</v>
      </c>
      <c r="E3594">
        <v>3.09</v>
      </c>
      <c r="F3594" s="156">
        <v>0.55000000000000004</v>
      </c>
      <c r="G3594" s="157">
        <v>0</v>
      </c>
      <c r="H3594" s="158" t="e">
        <f t="shared" si="112"/>
        <v>#DIV/0!</v>
      </c>
      <c r="I3594" s="157">
        <f t="shared" si="113"/>
        <v>5.6181818181818173</v>
      </c>
      <c r="J3594" t="s">
        <v>3236</v>
      </c>
      <c r="K3594" t="s">
        <v>231</v>
      </c>
      <c r="L3594" t="s">
        <v>5118</v>
      </c>
      <c r="M3594" t="s">
        <v>199</v>
      </c>
    </row>
    <row r="3595" spans="1:13" x14ac:dyDescent="0.25">
      <c r="A3595" t="s">
        <v>7825</v>
      </c>
      <c r="B3595" t="s">
        <v>7952</v>
      </c>
      <c r="C3595" t="s">
        <v>7953</v>
      </c>
      <c r="E3595">
        <v>1.97</v>
      </c>
      <c r="F3595" s="156">
        <v>0.8</v>
      </c>
      <c r="G3595" s="157">
        <v>0</v>
      </c>
      <c r="H3595" s="158" t="e">
        <f t="shared" si="112"/>
        <v>#DIV/0!</v>
      </c>
      <c r="I3595" s="157">
        <f t="shared" si="113"/>
        <v>2.4624999999999999</v>
      </c>
      <c r="J3595" t="s">
        <v>3236</v>
      </c>
      <c r="K3595" t="s">
        <v>231</v>
      </c>
      <c r="L3595" t="s">
        <v>5118</v>
      </c>
      <c r="M3595" t="s">
        <v>199</v>
      </c>
    </row>
    <row r="3596" spans="1:13" x14ac:dyDescent="0.25">
      <c r="A3596" t="s">
        <v>7825</v>
      </c>
      <c r="B3596" t="s">
        <v>7954</v>
      </c>
      <c r="C3596" t="s">
        <v>7955</v>
      </c>
      <c r="E3596">
        <v>1.33</v>
      </c>
      <c r="F3596" s="156">
        <v>1</v>
      </c>
      <c r="G3596" s="157">
        <v>0</v>
      </c>
      <c r="H3596" s="158" t="e">
        <f t="shared" si="112"/>
        <v>#DIV/0!</v>
      </c>
      <c r="I3596" s="157">
        <f t="shared" si="113"/>
        <v>1.33</v>
      </c>
      <c r="J3596" t="s">
        <v>7956</v>
      </c>
      <c r="K3596" t="s">
        <v>231</v>
      </c>
      <c r="L3596" t="s">
        <v>7957</v>
      </c>
      <c r="M3596" t="s">
        <v>199</v>
      </c>
    </row>
    <row r="3597" spans="1:13" x14ac:dyDescent="0.25">
      <c r="A3597" t="s">
        <v>7825</v>
      </c>
      <c r="B3597" t="s">
        <v>7958</v>
      </c>
      <c r="C3597" t="s">
        <v>7959</v>
      </c>
      <c r="E3597">
        <v>1.57</v>
      </c>
      <c r="F3597" s="156">
        <v>1</v>
      </c>
      <c r="G3597" s="157">
        <v>0</v>
      </c>
      <c r="H3597" s="158" t="e">
        <f t="shared" si="112"/>
        <v>#DIV/0!</v>
      </c>
      <c r="I3597" s="157">
        <f t="shared" si="113"/>
        <v>1.57</v>
      </c>
      <c r="J3597" t="s">
        <v>7956</v>
      </c>
      <c r="K3597" t="s">
        <v>231</v>
      </c>
      <c r="L3597" t="s">
        <v>7957</v>
      </c>
      <c r="M3597" t="s">
        <v>199</v>
      </c>
    </row>
    <row r="3598" spans="1:13" x14ac:dyDescent="0.25">
      <c r="A3598" t="s">
        <v>7825</v>
      </c>
      <c r="B3598" t="s">
        <v>7960</v>
      </c>
      <c r="C3598" t="s">
        <v>7961</v>
      </c>
      <c r="E3598">
        <v>3.05</v>
      </c>
      <c r="F3598" s="156" t="e">
        <v>#N/A</v>
      </c>
      <c r="G3598" s="157" t="e">
        <v>#N/A</v>
      </c>
      <c r="H3598" s="158" t="e">
        <f t="shared" si="112"/>
        <v>#DIV/0!</v>
      </c>
      <c r="I3598" s="157" t="e">
        <f t="shared" si="113"/>
        <v>#N/A</v>
      </c>
      <c r="J3598" t="e">
        <v>#N/A</v>
      </c>
      <c r="K3598" t="s">
        <v>276</v>
      </c>
      <c r="L3598" t="s">
        <v>4983</v>
      </c>
      <c r="M3598" t="s">
        <v>199</v>
      </c>
    </row>
    <row r="3599" spans="1:13" x14ac:dyDescent="0.25">
      <c r="A3599" t="s">
        <v>7825</v>
      </c>
      <c r="B3599" t="s">
        <v>7962</v>
      </c>
      <c r="C3599" t="s">
        <v>7963</v>
      </c>
      <c r="E3599">
        <v>2.65</v>
      </c>
      <c r="F3599" s="156">
        <v>1</v>
      </c>
      <c r="G3599" s="157">
        <v>0</v>
      </c>
      <c r="H3599" s="158" t="e">
        <f t="shared" si="112"/>
        <v>#DIV/0!</v>
      </c>
      <c r="I3599" s="157">
        <f t="shared" si="113"/>
        <v>2.65</v>
      </c>
      <c r="J3599" t="s">
        <v>5332</v>
      </c>
      <c r="K3599" t="s">
        <v>244</v>
      </c>
      <c r="L3599" t="s">
        <v>5333</v>
      </c>
      <c r="M3599" t="s">
        <v>199</v>
      </c>
    </row>
    <row r="3600" spans="1:13" x14ac:dyDescent="0.25">
      <c r="A3600" t="s">
        <v>7825</v>
      </c>
      <c r="B3600" t="s">
        <v>7964</v>
      </c>
      <c r="C3600" t="s">
        <v>7965</v>
      </c>
      <c r="E3600">
        <v>4.57</v>
      </c>
      <c r="F3600" s="156">
        <v>1</v>
      </c>
      <c r="G3600" s="157">
        <v>0</v>
      </c>
      <c r="H3600" s="158" t="e">
        <f t="shared" si="112"/>
        <v>#DIV/0!</v>
      </c>
      <c r="I3600" s="157">
        <f t="shared" si="113"/>
        <v>4.57</v>
      </c>
      <c r="J3600" t="s">
        <v>5332</v>
      </c>
      <c r="K3600" t="s">
        <v>244</v>
      </c>
      <c r="L3600" t="s">
        <v>5333</v>
      </c>
      <c r="M3600" t="s">
        <v>199</v>
      </c>
    </row>
    <row r="3601" spans="1:13" x14ac:dyDescent="0.25">
      <c r="A3601" t="s">
        <v>7825</v>
      </c>
      <c r="B3601" t="s">
        <v>7966</v>
      </c>
      <c r="C3601" t="s">
        <v>7967</v>
      </c>
      <c r="E3601">
        <v>1.86</v>
      </c>
      <c r="F3601" s="156" t="e">
        <v>#N/A</v>
      </c>
      <c r="G3601" s="157" t="e">
        <v>#N/A</v>
      </c>
      <c r="H3601" s="158" t="e">
        <f t="shared" si="112"/>
        <v>#DIV/0!</v>
      </c>
      <c r="I3601" s="157" t="e">
        <f t="shared" si="113"/>
        <v>#N/A</v>
      </c>
      <c r="J3601" t="e">
        <v>#N/A</v>
      </c>
      <c r="K3601" t="e">
        <v>#N/A</v>
      </c>
      <c r="L3601" t="s">
        <v>5134</v>
      </c>
      <c r="M3601" t="s">
        <v>199</v>
      </c>
    </row>
    <row r="3602" spans="1:13" x14ac:dyDescent="0.25">
      <c r="A3602" t="s">
        <v>7968</v>
      </c>
      <c r="B3602" t="s">
        <v>7969</v>
      </c>
      <c r="C3602" t="s">
        <v>7970</v>
      </c>
      <c r="E3602">
        <v>2.88</v>
      </c>
      <c r="F3602" s="156">
        <v>2.5</v>
      </c>
      <c r="G3602" s="157">
        <v>0</v>
      </c>
      <c r="H3602" s="158" t="e">
        <f t="shared" si="112"/>
        <v>#DIV/0!</v>
      </c>
      <c r="I3602" s="157">
        <f t="shared" si="113"/>
        <v>1.1519999999999999</v>
      </c>
      <c r="J3602" t="s">
        <v>7899</v>
      </c>
      <c r="K3602" t="s">
        <v>297</v>
      </c>
      <c r="L3602" t="s">
        <v>6997</v>
      </c>
      <c r="M3602" t="s">
        <v>199</v>
      </c>
    </row>
    <row r="3603" spans="1:13" x14ac:dyDescent="0.25">
      <c r="A3603" t="s">
        <v>7968</v>
      </c>
      <c r="B3603" t="s">
        <v>7971</v>
      </c>
      <c r="C3603" t="s">
        <v>7972</v>
      </c>
      <c r="E3603">
        <v>1.2250000000000001</v>
      </c>
      <c r="F3603" s="156" t="e">
        <v>#N/A</v>
      </c>
      <c r="G3603" s="157" t="e">
        <v>#N/A</v>
      </c>
      <c r="H3603" s="158" t="e">
        <f t="shared" si="112"/>
        <v>#DIV/0!</v>
      </c>
      <c r="I3603" s="157" t="e">
        <f t="shared" si="113"/>
        <v>#N/A</v>
      </c>
      <c r="J3603" t="e">
        <v>#N/A</v>
      </c>
      <c r="K3603" t="s">
        <v>244</v>
      </c>
      <c r="L3603" t="s">
        <v>6997</v>
      </c>
      <c r="M3603" t="s">
        <v>199</v>
      </c>
    </row>
    <row r="3604" spans="1:13" x14ac:dyDescent="0.25">
      <c r="A3604" t="s">
        <v>7968</v>
      </c>
      <c r="B3604" t="s">
        <v>7973</v>
      </c>
      <c r="C3604" t="s">
        <v>7974</v>
      </c>
      <c r="E3604">
        <v>4.3499999999999996</v>
      </c>
      <c r="F3604" s="156">
        <v>1.5</v>
      </c>
      <c r="G3604" s="157">
        <v>0</v>
      </c>
      <c r="H3604" s="158" t="e">
        <f t="shared" si="112"/>
        <v>#DIV/0!</v>
      </c>
      <c r="I3604" s="157">
        <f t="shared" si="113"/>
        <v>2.9</v>
      </c>
      <c r="J3604" t="s">
        <v>7899</v>
      </c>
      <c r="K3604" t="s">
        <v>244</v>
      </c>
      <c r="L3604" t="s">
        <v>6997</v>
      </c>
      <c r="M3604" t="s">
        <v>199</v>
      </c>
    </row>
    <row r="3605" spans="1:13" x14ac:dyDescent="0.25">
      <c r="A3605" t="s">
        <v>7968</v>
      </c>
      <c r="B3605" t="s">
        <v>7975</v>
      </c>
      <c r="C3605" t="s">
        <v>7976</v>
      </c>
      <c r="E3605">
        <v>1.52</v>
      </c>
      <c r="F3605" s="156" t="e">
        <v>#N/A</v>
      </c>
      <c r="G3605" s="157" t="e">
        <v>#N/A</v>
      </c>
      <c r="H3605" s="158" t="e">
        <f t="shared" si="112"/>
        <v>#DIV/0!</v>
      </c>
      <c r="I3605" s="157" t="e">
        <f t="shared" si="113"/>
        <v>#N/A</v>
      </c>
      <c r="J3605" t="e">
        <v>#N/A</v>
      </c>
      <c r="K3605" t="s">
        <v>244</v>
      </c>
      <c r="L3605" t="s">
        <v>6997</v>
      </c>
      <c r="M3605" t="s">
        <v>199</v>
      </c>
    </row>
    <row r="3606" spans="1:13" x14ac:dyDescent="0.25">
      <c r="A3606" t="s">
        <v>7968</v>
      </c>
      <c r="B3606" t="s">
        <v>7977</v>
      </c>
      <c r="C3606" t="s">
        <v>7978</v>
      </c>
      <c r="E3606">
        <v>2.85</v>
      </c>
      <c r="F3606" s="156" t="e">
        <v>#N/A</v>
      </c>
      <c r="G3606" s="157" t="e">
        <v>#N/A</v>
      </c>
      <c r="H3606" s="158" t="e">
        <f t="shared" si="112"/>
        <v>#DIV/0!</v>
      </c>
      <c r="I3606" s="157" t="e">
        <f t="shared" si="113"/>
        <v>#N/A</v>
      </c>
      <c r="J3606" t="e">
        <v>#N/A</v>
      </c>
      <c r="K3606" t="s">
        <v>244</v>
      </c>
      <c r="L3606" t="s">
        <v>6997</v>
      </c>
      <c r="M3606" t="s">
        <v>199</v>
      </c>
    </row>
    <row r="3607" spans="1:13" x14ac:dyDescent="0.25">
      <c r="A3607" t="s">
        <v>7968</v>
      </c>
      <c r="B3607" t="s">
        <v>7979</v>
      </c>
      <c r="C3607" t="s">
        <v>7980</v>
      </c>
      <c r="E3607">
        <v>0.58950000000000002</v>
      </c>
      <c r="F3607" s="156" t="e">
        <v>#N/A</v>
      </c>
      <c r="G3607" s="157" t="e">
        <v>#N/A</v>
      </c>
      <c r="H3607" s="158" t="e">
        <f t="shared" si="112"/>
        <v>#DIV/0!</v>
      </c>
      <c r="I3607" s="157" t="e">
        <f t="shared" si="113"/>
        <v>#N/A</v>
      </c>
      <c r="J3607" t="e">
        <v>#N/A</v>
      </c>
      <c r="K3607" t="s">
        <v>297</v>
      </c>
      <c r="L3607" t="s">
        <v>6997</v>
      </c>
      <c r="M3607" t="s">
        <v>199</v>
      </c>
    </row>
    <row r="3608" spans="1:13" x14ac:dyDescent="0.25">
      <c r="A3608" t="s">
        <v>7968</v>
      </c>
      <c r="B3608" t="s">
        <v>7981</v>
      </c>
      <c r="C3608" t="s">
        <v>7982</v>
      </c>
      <c r="E3608">
        <v>2.2400000000000002</v>
      </c>
      <c r="F3608" s="156" t="e">
        <v>#N/A</v>
      </c>
      <c r="G3608" s="157" t="e">
        <v>#N/A</v>
      </c>
      <c r="H3608" s="158" t="e">
        <f t="shared" si="112"/>
        <v>#DIV/0!</v>
      </c>
      <c r="I3608" s="157" t="e">
        <f t="shared" si="113"/>
        <v>#N/A</v>
      </c>
      <c r="J3608" t="e">
        <v>#N/A</v>
      </c>
      <c r="K3608" t="s">
        <v>371</v>
      </c>
      <c r="L3608" t="s">
        <v>6997</v>
      </c>
      <c r="M3608" t="s">
        <v>199</v>
      </c>
    </row>
    <row r="3609" spans="1:13" x14ac:dyDescent="0.25">
      <c r="A3609" t="s">
        <v>7968</v>
      </c>
      <c r="B3609" t="s">
        <v>7983</v>
      </c>
      <c r="C3609" t="s">
        <v>7984</v>
      </c>
      <c r="E3609">
        <v>0.26850000000000002</v>
      </c>
      <c r="F3609" s="156">
        <v>0.15</v>
      </c>
      <c r="G3609" s="157">
        <v>0</v>
      </c>
      <c r="H3609" s="158" t="e">
        <f t="shared" si="112"/>
        <v>#DIV/0!</v>
      </c>
      <c r="I3609" s="157">
        <f t="shared" si="113"/>
        <v>1.7900000000000003</v>
      </c>
      <c r="J3609" t="s">
        <v>7985</v>
      </c>
      <c r="K3609" t="s">
        <v>244</v>
      </c>
      <c r="L3609" t="s">
        <v>7986</v>
      </c>
      <c r="M3609" t="s">
        <v>199</v>
      </c>
    </row>
    <row r="3610" spans="1:13" x14ac:dyDescent="0.25">
      <c r="A3610" t="s">
        <v>7968</v>
      </c>
      <c r="B3610" t="s">
        <v>7987</v>
      </c>
      <c r="C3610" t="s">
        <v>7988</v>
      </c>
      <c r="E3610">
        <v>2.3176999999999999</v>
      </c>
      <c r="F3610" s="156">
        <v>2.5</v>
      </c>
      <c r="G3610" s="157">
        <v>0</v>
      </c>
      <c r="H3610" s="158" t="e">
        <f t="shared" si="112"/>
        <v>#DIV/0!</v>
      </c>
      <c r="I3610" s="157">
        <f t="shared" si="113"/>
        <v>0.9270799999999999</v>
      </c>
      <c r="J3610" t="s">
        <v>7899</v>
      </c>
      <c r="K3610" t="s">
        <v>244</v>
      </c>
      <c r="L3610" t="s">
        <v>6997</v>
      </c>
      <c r="M3610" t="s">
        <v>199</v>
      </c>
    </row>
    <row r="3611" spans="1:13" x14ac:dyDescent="0.25">
      <c r="A3611" t="s">
        <v>7968</v>
      </c>
      <c r="B3611" t="s">
        <v>7989</v>
      </c>
      <c r="C3611" t="s">
        <v>7990</v>
      </c>
      <c r="E3611">
        <v>2.3180000000000001</v>
      </c>
      <c r="F3611" s="156">
        <v>2.5</v>
      </c>
      <c r="G3611" s="157">
        <v>0</v>
      </c>
      <c r="H3611" s="158" t="e">
        <f t="shared" si="112"/>
        <v>#DIV/0!</v>
      </c>
      <c r="I3611" s="157">
        <f t="shared" si="113"/>
        <v>0.92720000000000002</v>
      </c>
      <c r="J3611" t="s">
        <v>7899</v>
      </c>
      <c r="K3611" t="s">
        <v>244</v>
      </c>
      <c r="L3611" t="s">
        <v>6997</v>
      </c>
      <c r="M3611" t="s">
        <v>199</v>
      </c>
    </row>
    <row r="3612" spans="1:13" x14ac:dyDescent="0.25">
      <c r="A3612" t="s">
        <v>7968</v>
      </c>
      <c r="B3612" t="s">
        <v>7991</v>
      </c>
      <c r="C3612" t="s">
        <v>7992</v>
      </c>
      <c r="E3612">
        <v>2.3586</v>
      </c>
      <c r="F3612" s="156">
        <v>2.5</v>
      </c>
      <c r="G3612" s="157">
        <v>0</v>
      </c>
      <c r="H3612" s="158" t="e">
        <f t="shared" si="112"/>
        <v>#DIV/0!</v>
      </c>
      <c r="I3612" s="157">
        <f t="shared" si="113"/>
        <v>0.94344000000000006</v>
      </c>
      <c r="J3612" t="s">
        <v>7899</v>
      </c>
      <c r="K3612" t="s">
        <v>371</v>
      </c>
      <c r="L3612" t="s">
        <v>6997</v>
      </c>
      <c r="M3612" t="s">
        <v>199</v>
      </c>
    </row>
    <row r="3613" spans="1:13" x14ac:dyDescent="0.25">
      <c r="A3613" t="s">
        <v>7968</v>
      </c>
      <c r="B3613" t="s">
        <v>7993</v>
      </c>
      <c r="C3613" t="s">
        <v>7994</v>
      </c>
      <c r="E3613">
        <v>1.9951000000000001</v>
      </c>
      <c r="F3613" s="156">
        <v>2.5</v>
      </c>
      <c r="G3613" s="157">
        <v>0</v>
      </c>
      <c r="H3613" s="158" t="e">
        <f t="shared" si="112"/>
        <v>#DIV/0!</v>
      </c>
      <c r="I3613" s="157">
        <f t="shared" si="113"/>
        <v>0.79804000000000008</v>
      </c>
      <c r="J3613" t="s">
        <v>7899</v>
      </c>
      <c r="K3613" t="s">
        <v>604</v>
      </c>
      <c r="L3613" t="s">
        <v>6997</v>
      </c>
      <c r="M3613" t="s">
        <v>199</v>
      </c>
    </row>
    <row r="3614" spans="1:13" x14ac:dyDescent="0.25">
      <c r="A3614" t="s">
        <v>7968</v>
      </c>
      <c r="B3614" t="s">
        <v>7995</v>
      </c>
      <c r="C3614" t="s">
        <v>7996</v>
      </c>
      <c r="E3614">
        <v>2.2429999999999999</v>
      </c>
      <c r="F3614" s="156">
        <v>2.5</v>
      </c>
      <c r="G3614" s="157">
        <v>0</v>
      </c>
      <c r="H3614" s="158" t="e">
        <f t="shared" si="112"/>
        <v>#DIV/0!</v>
      </c>
      <c r="I3614" s="157">
        <f t="shared" si="113"/>
        <v>0.8972</v>
      </c>
      <c r="J3614" t="s">
        <v>7899</v>
      </c>
      <c r="K3614" t="s">
        <v>604</v>
      </c>
      <c r="L3614" t="s">
        <v>6997</v>
      </c>
      <c r="M3614" t="s">
        <v>199</v>
      </c>
    </row>
    <row r="3615" spans="1:13" x14ac:dyDescent="0.25">
      <c r="A3615" t="s">
        <v>7968</v>
      </c>
      <c r="B3615" t="s">
        <v>7997</v>
      </c>
      <c r="C3615" t="s">
        <v>7998</v>
      </c>
      <c r="E3615">
        <v>2.125</v>
      </c>
      <c r="F3615" s="156">
        <v>2.5</v>
      </c>
      <c r="G3615" s="157">
        <v>0</v>
      </c>
      <c r="H3615" s="158" t="e">
        <f t="shared" si="112"/>
        <v>#DIV/0!</v>
      </c>
      <c r="I3615" s="157">
        <f t="shared" si="113"/>
        <v>0.85</v>
      </c>
      <c r="J3615" t="s">
        <v>7899</v>
      </c>
      <c r="K3615" t="s">
        <v>244</v>
      </c>
      <c r="L3615" t="s">
        <v>6997</v>
      </c>
      <c r="M3615" t="s">
        <v>199</v>
      </c>
    </row>
    <row r="3616" spans="1:13" x14ac:dyDescent="0.25">
      <c r="A3616" t="s">
        <v>7968</v>
      </c>
      <c r="B3616" t="s">
        <v>7999</v>
      </c>
      <c r="C3616" t="s">
        <v>8000</v>
      </c>
      <c r="E3616">
        <v>2.8755000000000002</v>
      </c>
      <c r="F3616" s="156">
        <v>2.5</v>
      </c>
      <c r="G3616" s="157">
        <v>0</v>
      </c>
      <c r="H3616" s="158" t="e">
        <f t="shared" si="112"/>
        <v>#DIV/0!</v>
      </c>
      <c r="I3616" s="157">
        <f t="shared" si="113"/>
        <v>1.1502000000000001</v>
      </c>
      <c r="J3616" t="s">
        <v>7899</v>
      </c>
      <c r="K3616" t="s">
        <v>371</v>
      </c>
      <c r="L3616" t="s">
        <v>6997</v>
      </c>
      <c r="M3616" t="s">
        <v>199</v>
      </c>
    </row>
    <row r="3617" spans="1:13" x14ac:dyDescent="0.25">
      <c r="A3617" t="s">
        <v>7968</v>
      </c>
      <c r="B3617" t="s">
        <v>8001</v>
      </c>
      <c r="C3617" t="s">
        <v>8002</v>
      </c>
      <c r="E3617">
        <v>2.91</v>
      </c>
      <c r="F3617" s="156">
        <v>2.5</v>
      </c>
      <c r="G3617" s="157">
        <v>0</v>
      </c>
      <c r="H3617" s="158" t="e">
        <f t="shared" si="112"/>
        <v>#DIV/0!</v>
      </c>
      <c r="I3617" s="157">
        <f t="shared" si="113"/>
        <v>1.1640000000000001</v>
      </c>
      <c r="J3617" t="s">
        <v>7899</v>
      </c>
      <c r="K3617" t="s">
        <v>371</v>
      </c>
      <c r="L3617" t="s">
        <v>6997</v>
      </c>
      <c r="M3617" t="s">
        <v>199</v>
      </c>
    </row>
    <row r="3618" spans="1:13" x14ac:dyDescent="0.25">
      <c r="A3618" t="s">
        <v>7968</v>
      </c>
      <c r="B3618" t="s">
        <v>8003</v>
      </c>
      <c r="C3618" t="s">
        <v>8004</v>
      </c>
      <c r="E3618">
        <v>2.87</v>
      </c>
      <c r="F3618" s="156">
        <v>2.5</v>
      </c>
      <c r="G3618" s="157">
        <v>0</v>
      </c>
      <c r="H3618" s="158" t="e">
        <f t="shared" si="112"/>
        <v>#DIV/0!</v>
      </c>
      <c r="I3618" s="157">
        <f t="shared" si="113"/>
        <v>1.1480000000000001</v>
      </c>
      <c r="J3618" t="s">
        <v>7899</v>
      </c>
      <c r="K3618" t="s">
        <v>371</v>
      </c>
      <c r="L3618" t="s">
        <v>6997</v>
      </c>
      <c r="M3618" t="s">
        <v>199</v>
      </c>
    </row>
    <row r="3619" spans="1:13" x14ac:dyDescent="0.25">
      <c r="A3619" t="s">
        <v>7968</v>
      </c>
      <c r="B3619" t="s">
        <v>8005</v>
      </c>
      <c r="C3619" t="s">
        <v>8006</v>
      </c>
      <c r="E3619">
        <v>2.88</v>
      </c>
      <c r="F3619" s="156">
        <v>2.5</v>
      </c>
      <c r="G3619" s="157">
        <v>0</v>
      </c>
      <c r="H3619" s="158" t="e">
        <f t="shared" si="112"/>
        <v>#DIV/0!</v>
      </c>
      <c r="I3619" s="157">
        <f t="shared" si="113"/>
        <v>1.1519999999999999</v>
      </c>
      <c r="J3619" t="s">
        <v>7899</v>
      </c>
      <c r="K3619" t="s">
        <v>371</v>
      </c>
      <c r="L3619" t="s">
        <v>6997</v>
      </c>
      <c r="M3619" t="s">
        <v>199</v>
      </c>
    </row>
    <row r="3620" spans="1:13" x14ac:dyDescent="0.25">
      <c r="A3620" t="s">
        <v>7968</v>
      </c>
      <c r="B3620" t="s">
        <v>8007</v>
      </c>
      <c r="C3620" t="s">
        <v>8008</v>
      </c>
      <c r="E3620">
        <v>2.87</v>
      </c>
      <c r="F3620" s="156">
        <v>2.5</v>
      </c>
      <c r="G3620" s="157">
        <v>0</v>
      </c>
      <c r="H3620" s="158" t="e">
        <f t="shared" si="112"/>
        <v>#DIV/0!</v>
      </c>
      <c r="I3620" s="157">
        <f t="shared" si="113"/>
        <v>1.1480000000000001</v>
      </c>
      <c r="J3620" t="s">
        <v>7899</v>
      </c>
      <c r="K3620" t="s">
        <v>371</v>
      </c>
      <c r="L3620" t="s">
        <v>6997</v>
      </c>
      <c r="M3620" t="s">
        <v>199</v>
      </c>
    </row>
    <row r="3621" spans="1:13" x14ac:dyDescent="0.25">
      <c r="A3621" t="s">
        <v>7968</v>
      </c>
      <c r="B3621" t="s">
        <v>8009</v>
      </c>
      <c r="C3621" t="s">
        <v>8010</v>
      </c>
      <c r="E3621">
        <v>3.0508000000000002</v>
      </c>
      <c r="F3621" s="156">
        <v>2.5</v>
      </c>
      <c r="G3621" s="157">
        <v>0</v>
      </c>
      <c r="H3621" s="158" t="e">
        <f t="shared" si="112"/>
        <v>#DIV/0!</v>
      </c>
      <c r="I3621" s="157">
        <f t="shared" si="113"/>
        <v>1.2203200000000001</v>
      </c>
      <c r="J3621" t="s">
        <v>7899</v>
      </c>
      <c r="K3621" t="s">
        <v>371</v>
      </c>
      <c r="L3621" t="s">
        <v>6997</v>
      </c>
      <c r="M3621" t="s">
        <v>199</v>
      </c>
    </row>
    <row r="3622" spans="1:13" x14ac:dyDescent="0.25">
      <c r="A3622" t="s">
        <v>7968</v>
      </c>
      <c r="B3622" t="s">
        <v>8011</v>
      </c>
      <c r="C3622" t="s">
        <v>8012</v>
      </c>
      <c r="E3622">
        <v>2.3693</v>
      </c>
      <c r="F3622" s="156">
        <v>2.5</v>
      </c>
      <c r="G3622" s="157">
        <v>0</v>
      </c>
      <c r="H3622" s="158" t="e">
        <f t="shared" si="112"/>
        <v>#DIV/0!</v>
      </c>
      <c r="I3622" s="157">
        <f t="shared" si="113"/>
        <v>0.94772000000000001</v>
      </c>
      <c r="J3622" t="s">
        <v>7899</v>
      </c>
      <c r="K3622" t="s">
        <v>604</v>
      </c>
      <c r="L3622" t="s">
        <v>6997</v>
      </c>
      <c r="M3622" t="s">
        <v>199</v>
      </c>
    </row>
    <row r="3623" spans="1:13" x14ac:dyDescent="0.25">
      <c r="A3623" t="s">
        <v>7968</v>
      </c>
      <c r="B3623" t="s">
        <v>8013</v>
      </c>
      <c r="C3623" t="s">
        <v>8014</v>
      </c>
      <c r="E3623">
        <v>2.61</v>
      </c>
      <c r="F3623" s="156">
        <v>2.5</v>
      </c>
      <c r="G3623" s="157">
        <v>0</v>
      </c>
      <c r="H3623" s="158" t="e">
        <f t="shared" si="112"/>
        <v>#DIV/0!</v>
      </c>
      <c r="I3623" s="157">
        <f t="shared" si="113"/>
        <v>1.044</v>
      </c>
      <c r="J3623" t="s">
        <v>7899</v>
      </c>
      <c r="K3623" t="s">
        <v>297</v>
      </c>
      <c r="L3623" t="s">
        <v>6997</v>
      </c>
      <c r="M3623" t="s">
        <v>199</v>
      </c>
    </row>
    <row r="3624" spans="1:13" x14ac:dyDescent="0.25">
      <c r="A3624" t="s">
        <v>7968</v>
      </c>
      <c r="B3624" t="s">
        <v>8015</v>
      </c>
      <c r="C3624" t="s">
        <v>8016</v>
      </c>
      <c r="E3624">
        <v>4.92</v>
      </c>
      <c r="F3624" s="156">
        <v>1.5</v>
      </c>
      <c r="G3624" s="157">
        <v>0</v>
      </c>
      <c r="H3624" s="158" t="e">
        <f t="shared" si="112"/>
        <v>#DIV/0!</v>
      </c>
      <c r="I3624" s="157">
        <f t="shared" si="113"/>
        <v>3.28</v>
      </c>
      <c r="J3624" t="s">
        <v>7899</v>
      </c>
      <c r="K3624" t="s">
        <v>297</v>
      </c>
      <c r="L3624" t="s">
        <v>6997</v>
      </c>
      <c r="M3624" t="s">
        <v>199</v>
      </c>
    </row>
    <row r="3625" spans="1:13" x14ac:dyDescent="0.25">
      <c r="A3625" t="s">
        <v>7968</v>
      </c>
      <c r="B3625" t="s">
        <v>8017</v>
      </c>
      <c r="C3625" t="s">
        <v>8018</v>
      </c>
      <c r="E3625">
        <v>4.9169999999999998</v>
      </c>
      <c r="F3625" s="156">
        <v>1.5</v>
      </c>
      <c r="G3625" s="157">
        <v>0</v>
      </c>
      <c r="H3625" s="158" t="e">
        <f t="shared" si="112"/>
        <v>#DIV/0!</v>
      </c>
      <c r="I3625" s="157">
        <f t="shared" si="113"/>
        <v>3.278</v>
      </c>
      <c r="J3625" t="s">
        <v>7899</v>
      </c>
      <c r="K3625" t="s">
        <v>297</v>
      </c>
      <c r="L3625" t="s">
        <v>6997</v>
      </c>
      <c r="M3625" t="s">
        <v>199</v>
      </c>
    </row>
    <row r="3626" spans="1:13" x14ac:dyDescent="0.25">
      <c r="A3626" t="s">
        <v>7968</v>
      </c>
      <c r="B3626" t="s">
        <v>8019</v>
      </c>
      <c r="C3626" t="s">
        <v>8020</v>
      </c>
      <c r="E3626">
        <v>4.875</v>
      </c>
      <c r="F3626" s="156">
        <v>1.5</v>
      </c>
      <c r="G3626" s="157">
        <v>0</v>
      </c>
      <c r="H3626" s="158" t="e">
        <f t="shared" si="112"/>
        <v>#DIV/0!</v>
      </c>
      <c r="I3626" s="157">
        <f t="shared" si="113"/>
        <v>3.25</v>
      </c>
      <c r="J3626" t="s">
        <v>7899</v>
      </c>
      <c r="K3626" t="s">
        <v>297</v>
      </c>
      <c r="L3626" t="s">
        <v>6997</v>
      </c>
      <c r="M3626" t="s">
        <v>199</v>
      </c>
    </row>
    <row r="3627" spans="1:13" x14ac:dyDescent="0.25">
      <c r="A3627" t="s">
        <v>7968</v>
      </c>
      <c r="B3627" t="s">
        <v>8021</v>
      </c>
      <c r="C3627" t="s">
        <v>8022</v>
      </c>
      <c r="E3627">
        <v>2.2061999999999999</v>
      </c>
      <c r="F3627" s="156">
        <v>2.5</v>
      </c>
      <c r="G3627" s="157">
        <v>0</v>
      </c>
      <c r="H3627" s="158" t="e">
        <f t="shared" si="112"/>
        <v>#DIV/0!</v>
      </c>
      <c r="I3627" s="157">
        <f t="shared" si="113"/>
        <v>0.88247999999999993</v>
      </c>
      <c r="J3627" t="s">
        <v>7899</v>
      </c>
      <c r="K3627" t="s">
        <v>371</v>
      </c>
      <c r="L3627" t="s">
        <v>6997</v>
      </c>
      <c r="M3627" t="s">
        <v>199</v>
      </c>
    </row>
    <row r="3628" spans="1:13" x14ac:dyDescent="0.25">
      <c r="A3628" t="s">
        <v>7968</v>
      </c>
      <c r="B3628" t="s">
        <v>8023</v>
      </c>
      <c r="C3628" t="s">
        <v>8024</v>
      </c>
      <c r="E3628">
        <v>2.7782</v>
      </c>
      <c r="F3628" s="156">
        <v>2.5</v>
      </c>
      <c r="G3628" s="157">
        <v>0</v>
      </c>
      <c r="H3628" s="158" t="e">
        <f t="shared" si="112"/>
        <v>#DIV/0!</v>
      </c>
      <c r="I3628" s="157">
        <f t="shared" si="113"/>
        <v>1.11128</v>
      </c>
      <c r="J3628" t="s">
        <v>7899</v>
      </c>
      <c r="K3628" t="s">
        <v>371</v>
      </c>
      <c r="L3628" t="s">
        <v>6997</v>
      </c>
      <c r="M3628" t="s">
        <v>199</v>
      </c>
    </row>
    <row r="3629" spans="1:13" x14ac:dyDescent="0.25">
      <c r="A3629" t="s">
        <v>7968</v>
      </c>
      <c r="B3629" t="s">
        <v>8025</v>
      </c>
      <c r="C3629" t="s">
        <v>8026</v>
      </c>
      <c r="E3629">
        <v>6.93</v>
      </c>
      <c r="F3629" s="156">
        <v>2.27</v>
      </c>
      <c r="G3629" s="157">
        <v>0</v>
      </c>
      <c r="H3629" s="158" t="e">
        <f t="shared" si="112"/>
        <v>#DIV/0!</v>
      </c>
      <c r="I3629" s="157">
        <f t="shared" si="113"/>
        <v>3.052863436123348</v>
      </c>
      <c r="J3629" t="s">
        <v>7899</v>
      </c>
      <c r="K3629" t="s">
        <v>2647</v>
      </c>
      <c r="L3629" t="s">
        <v>6997</v>
      </c>
      <c r="M3629" t="s">
        <v>199</v>
      </c>
    </row>
    <row r="3630" spans="1:13" x14ac:dyDescent="0.25">
      <c r="A3630" t="s">
        <v>7968</v>
      </c>
      <c r="B3630" t="s">
        <v>8027</v>
      </c>
      <c r="C3630" t="s">
        <v>8028</v>
      </c>
      <c r="E3630">
        <v>2.3662000000000001</v>
      </c>
      <c r="F3630" s="156">
        <v>2.5</v>
      </c>
      <c r="G3630" s="157">
        <v>0</v>
      </c>
      <c r="H3630" s="158" t="e">
        <f t="shared" si="112"/>
        <v>#DIV/0!</v>
      </c>
      <c r="I3630" s="157">
        <f t="shared" si="113"/>
        <v>0.94647999999999999</v>
      </c>
      <c r="J3630" t="s">
        <v>7899</v>
      </c>
      <c r="K3630" t="s">
        <v>371</v>
      </c>
      <c r="L3630" t="s">
        <v>6997</v>
      </c>
      <c r="M3630" t="s">
        <v>199</v>
      </c>
    </row>
    <row r="3631" spans="1:13" x14ac:dyDescent="0.25">
      <c r="A3631" t="s">
        <v>7968</v>
      </c>
      <c r="B3631" t="s">
        <v>8029</v>
      </c>
      <c r="C3631" t="s">
        <v>8030</v>
      </c>
      <c r="E3631">
        <v>2.2437</v>
      </c>
      <c r="F3631" s="156">
        <v>2.5</v>
      </c>
      <c r="G3631" s="157">
        <v>0</v>
      </c>
      <c r="H3631" s="158" t="e">
        <f t="shared" si="112"/>
        <v>#DIV/0!</v>
      </c>
      <c r="I3631" s="157">
        <f t="shared" si="113"/>
        <v>0.89748000000000006</v>
      </c>
      <c r="J3631" t="s">
        <v>7899</v>
      </c>
      <c r="K3631" t="s">
        <v>244</v>
      </c>
      <c r="L3631" t="s">
        <v>6997</v>
      </c>
      <c r="M3631" t="s">
        <v>199</v>
      </c>
    </row>
    <row r="3632" spans="1:13" x14ac:dyDescent="0.25">
      <c r="A3632" t="s">
        <v>7968</v>
      </c>
      <c r="B3632" t="s">
        <v>8031</v>
      </c>
      <c r="C3632" t="s">
        <v>8032</v>
      </c>
      <c r="E3632">
        <v>1.8694</v>
      </c>
      <c r="F3632" s="156">
        <v>2.5</v>
      </c>
      <c r="G3632" s="157">
        <v>0</v>
      </c>
      <c r="H3632" s="158" t="e">
        <f t="shared" si="112"/>
        <v>#DIV/0!</v>
      </c>
      <c r="I3632" s="157">
        <f t="shared" si="113"/>
        <v>0.74775999999999998</v>
      </c>
      <c r="J3632" t="s">
        <v>7899</v>
      </c>
      <c r="K3632" t="s">
        <v>244</v>
      </c>
      <c r="L3632" t="s">
        <v>6997</v>
      </c>
      <c r="M3632" t="s">
        <v>199</v>
      </c>
    </row>
    <row r="3633" spans="1:13" x14ac:dyDescent="0.25">
      <c r="A3633" t="s">
        <v>7968</v>
      </c>
      <c r="B3633" t="s">
        <v>8033</v>
      </c>
      <c r="C3633" t="s">
        <v>8034</v>
      </c>
      <c r="E3633">
        <v>2.6472000000000002</v>
      </c>
      <c r="F3633" s="156">
        <v>2.5</v>
      </c>
      <c r="G3633" s="157">
        <v>0</v>
      </c>
      <c r="H3633" s="158" t="e">
        <f t="shared" si="112"/>
        <v>#DIV/0!</v>
      </c>
      <c r="I3633" s="157">
        <f t="shared" si="113"/>
        <v>1.05888</v>
      </c>
      <c r="J3633" t="s">
        <v>7899</v>
      </c>
      <c r="K3633" t="s">
        <v>371</v>
      </c>
      <c r="L3633" t="s">
        <v>6997</v>
      </c>
      <c r="M3633" t="s">
        <v>199</v>
      </c>
    </row>
    <row r="3634" spans="1:13" x14ac:dyDescent="0.25">
      <c r="A3634" t="s">
        <v>7968</v>
      </c>
      <c r="B3634" t="s">
        <v>8035</v>
      </c>
      <c r="C3634" t="s">
        <v>8036</v>
      </c>
      <c r="E3634">
        <v>7.63</v>
      </c>
      <c r="F3634" s="156">
        <v>2.5</v>
      </c>
      <c r="G3634" s="157">
        <v>0</v>
      </c>
      <c r="H3634" s="158" t="e">
        <f t="shared" si="112"/>
        <v>#DIV/0!</v>
      </c>
      <c r="I3634" s="157">
        <f t="shared" si="113"/>
        <v>3.052</v>
      </c>
      <c r="J3634" t="s">
        <v>7899</v>
      </c>
      <c r="K3634" t="s">
        <v>297</v>
      </c>
      <c r="L3634" t="s">
        <v>6997</v>
      </c>
      <c r="M3634" t="s">
        <v>199</v>
      </c>
    </row>
    <row r="3635" spans="1:13" x14ac:dyDescent="0.25">
      <c r="A3635" t="s">
        <v>7968</v>
      </c>
      <c r="B3635" t="s">
        <v>8037</v>
      </c>
      <c r="C3635" t="s">
        <v>8038</v>
      </c>
      <c r="E3635">
        <v>5.52</v>
      </c>
      <c r="F3635" s="156">
        <v>1.5</v>
      </c>
      <c r="G3635" s="157">
        <v>0</v>
      </c>
      <c r="H3635" s="158" t="e">
        <f t="shared" si="112"/>
        <v>#DIV/0!</v>
      </c>
      <c r="I3635" s="157">
        <f t="shared" si="113"/>
        <v>3.6799999999999997</v>
      </c>
      <c r="J3635" t="s">
        <v>7899</v>
      </c>
      <c r="K3635" t="s">
        <v>297</v>
      </c>
      <c r="L3635" t="s">
        <v>6997</v>
      </c>
      <c r="M3635" t="s">
        <v>199</v>
      </c>
    </row>
    <row r="3636" spans="1:13" x14ac:dyDescent="0.25">
      <c r="A3636" t="s">
        <v>7968</v>
      </c>
      <c r="B3636" t="s">
        <v>8039</v>
      </c>
      <c r="C3636" t="s">
        <v>8040</v>
      </c>
      <c r="E3636">
        <v>2.4062000000000001</v>
      </c>
      <c r="F3636" s="156">
        <v>2.5</v>
      </c>
      <c r="G3636" s="157">
        <v>0</v>
      </c>
      <c r="H3636" s="158" t="e">
        <f t="shared" si="112"/>
        <v>#DIV/0!</v>
      </c>
      <c r="I3636" s="157">
        <f t="shared" si="113"/>
        <v>0.96248</v>
      </c>
      <c r="J3636" t="s">
        <v>7899</v>
      </c>
      <c r="K3636" t="s">
        <v>371</v>
      </c>
      <c r="L3636" t="s">
        <v>6997</v>
      </c>
      <c r="M3636" t="s">
        <v>199</v>
      </c>
    </row>
    <row r="3637" spans="1:13" x14ac:dyDescent="0.25">
      <c r="A3637" t="s">
        <v>7968</v>
      </c>
      <c r="B3637" t="s">
        <v>8041</v>
      </c>
      <c r="C3637" t="s">
        <v>8042</v>
      </c>
      <c r="E3637">
        <v>6.16</v>
      </c>
      <c r="F3637" s="156">
        <v>1.5</v>
      </c>
      <c r="G3637" s="157">
        <v>0</v>
      </c>
      <c r="H3637" s="158" t="e">
        <f t="shared" si="112"/>
        <v>#DIV/0!</v>
      </c>
      <c r="I3637" s="157">
        <f t="shared" si="113"/>
        <v>4.1066666666666665</v>
      </c>
      <c r="J3637" t="s">
        <v>7899</v>
      </c>
      <c r="K3637" t="s">
        <v>297</v>
      </c>
      <c r="L3637" t="s">
        <v>6997</v>
      </c>
      <c r="M3637" t="s">
        <v>199</v>
      </c>
    </row>
    <row r="3638" spans="1:13" x14ac:dyDescent="0.25">
      <c r="A3638" t="s">
        <v>7968</v>
      </c>
      <c r="B3638" t="s">
        <v>8043</v>
      </c>
      <c r="C3638" t="s">
        <v>8044</v>
      </c>
      <c r="E3638">
        <v>4.0082000000000004</v>
      </c>
      <c r="F3638" s="156">
        <v>1</v>
      </c>
      <c r="G3638" s="157">
        <v>0</v>
      </c>
      <c r="H3638" s="158" t="e">
        <f t="shared" si="112"/>
        <v>#DIV/0!</v>
      </c>
      <c r="I3638" s="157">
        <f t="shared" si="113"/>
        <v>4.0082000000000004</v>
      </c>
      <c r="J3638" t="s">
        <v>7899</v>
      </c>
      <c r="K3638" t="s">
        <v>604</v>
      </c>
      <c r="L3638" t="s">
        <v>6997</v>
      </c>
      <c r="M3638" t="s">
        <v>199</v>
      </c>
    </row>
    <row r="3639" spans="1:13" x14ac:dyDescent="0.25">
      <c r="A3639" t="s">
        <v>7968</v>
      </c>
      <c r="B3639" t="s">
        <v>8045</v>
      </c>
      <c r="C3639" t="s">
        <v>8046</v>
      </c>
      <c r="E3639">
        <v>3.0213000000000001</v>
      </c>
      <c r="F3639" s="156">
        <v>2.5</v>
      </c>
      <c r="G3639" s="157">
        <v>0</v>
      </c>
      <c r="H3639" s="158" t="e">
        <f t="shared" si="112"/>
        <v>#DIV/0!</v>
      </c>
      <c r="I3639" s="157">
        <f t="shared" si="113"/>
        <v>1.20852</v>
      </c>
      <c r="J3639" t="s">
        <v>7899</v>
      </c>
      <c r="K3639" t="s">
        <v>371</v>
      </c>
      <c r="L3639" t="s">
        <v>6997</v>
      </c>
      <c r="M3639" t="s">
        <v>199</v>
      </c>
    </row>
    <row r="3640" spans="1:13" x14ac:dyDescent="0.25">
      <c r="A3640" t="s">
        <v>7968</v>
      </c>
      <c r="B3640" t="s">
        <v>8047</v>
      </c>
      <c r="C3640" t="s">
        <v>8048</v>
      </c>
      <c r="E3640">
        <v>2.7486999999999999</v>
      </c>
      <c r="F3640" s="156">
        <v>2.5</v>
      </c>
      <c r="G3640" s="157">
        <v>0</v>
      </c>
      <c r="H3640" s="158" t="e">
        <f t="shared" si="112"/>
        <v>#DIV/0!</v>
      </c>
      <c r="I3640" s="157">
        <f t="shared" si="113"/>
        <v>1.09948</v>
      </c>
      <c r="J3640" t="s">
        <v>7899</v>
      </c>
      <c r="K3640" t="s">
        <v>371</v>
      </c>
      <c r="L3640" t="s">
        <v>6997</v>
      </c>
      <c r="M3640" t="s">
        <v>199</v>
      </c>
    </row>
    <row r="3641" spans="1:13" x14ac:dyDescent="0.25">
      <c r="A3641" t="s">
        <v>7968</v>
      </c>
      <c r="B3641" t="s">
        <v>8049</v>
      </c>
      <c r="C3641" t="s">
        <v>8050</v>
      </c>
      <c r="E3641">
        <v>2.8290999999999999</v>
      </c>
      <c r="F3641" s="156">
        <v>2.5</v>
      </c>
      <c r="G3641" s="157">
        <v>0</v>
      </c>
      <c r="H3641" s="158" t="e">
        <f t="shared" si="112"/>
        <v>#DIV/0!</v>
      </c>
      <c r="I3641" s="157">
        <f t="shared" si="113"/>
        <v>1.13164</v>
      </c>
      <c r="J3641" t="s">
        <v>7899</v>
      </c>
      <c r="K3641" t="s">
        <v>371</v>
      </c>
      <c r="L3641" t="s">
        <v>6997</v>
      </c>
      <c r="M3641" t="s">
        <v>199</v>
      </c>
    </row>
    <row r="3642" spans="1:13" x14ac:dyDescent="0.25">
      <c r="A3642" t="s">
        <v>7968</v>
      </c>
      <c r="B3642" t="s">
        <v>8051</v>
      </c>
      <c r="C3642" t="s">
        <v>8052</v>
      </c>
      <c r="E3642">
        <v>2.75</v>
      </c>
      <c r="F3642" s="156">
        <v>2.5</v>
      </c>
      <c r="G3642" s="157">
        <v>0</v>
      </c>
      <c r="H3642" s="158" t="e">
        <f t="shared" si="112"/>
        <v>#DIV/0!</v>
      </c>
      <c r="I3642" s="157">
        <f t="shared" si="113"/>
        <v>1.1000000000000001</v>
      </c>
      <c r="J3642" t="s">
        <v>7899</v>
      </c>
      <c r="K3642" t="s">
        <v>371</v>
      </c>
      <c r="L3642" t="s">
        <v>6997</v>
      </c>
      <c r="M3642" t="s">
        <v>199</v>
      </c>
    </row>
    <row r="3643" spans="1:13" x14ac:dyDescent="0.25">
      <c r="A3643" t="s">
        <v>7968</v>
      </c>
      <c r="B3643" t="s">
        <v>8053</v>
      </c>
      <c r="C3643" t="s">
        <v>8054</v>
      </c>
      <c r="E3643">
        <v>2.5878999999999999</v>
      </c>
      <c r="F3643" s="156">
        <v>2.5</v>
      </c>
      <c r="G3643" s="157">
        <v>0</v>
      </c>
      <c r="H3643" s="158" t="e">
        <f t="shared" si="112"/>
        <v>#DIV/0!</v>
      </c>
      <c r="I3643" s="157">
        <f t="shared" si="113"/>
        <v>1.0351599999999999</v>
      </c>
      <c r="J3643" t="s">
        <v>7899</v>
      </c>
      <c r="K3643" t="s">
        <v>371</v>
      </c>
      <c r="L3643" t="s">
        <v>6997</v>
      </c>
      <c r="M3643" t="s">
        <v>199</v>
      </c>
    </row>
    <row r="3644" spans="1:13" x14ac:dyDescent="0.25">
      <c r="A3644" t="s">
        <v>7968</v>
      </c>
      <c r="B3644" t="s">
        <v>8055</v>
      </c>
      <c r="C3644" t="s">
        <v>8056</v>
      </c>
      <c r="E3644">
        <v>2.5884999999999998</v>
      </c>
      <c r="F3644" s="156">
        <v>2.5</v>
      </c>
      <c r="G3644" s="157">
        <v>0</v>
      </c>
      <c r="H3644" s="158" t="e">
        <f t="shared" si="112"/>
        <v>#DIV/0!</v>
      </c>
      <c r="I3644" s="157">
        <f t="shared" si="113"/>
        <v>1.0353999999999999</v>
      </c>
      <c r="J3644" t="s">
        <v>7899</v>
      </c>
      <c r="K3644" t="s">
        <v>371</v>
      </c>
      <c r="L3644" t="s">
        <v>6997</v>
      </c>
      <c r="M3644" t="s">
        <v>199</v>
      </c>
    </row>
    <row r="3645" spans="1:13" x14ac:dyDescent="0.25">
      <c r="A3645" t="s">
        <v>7968</v>
      </c>
      <c r="B3645" t="s">
        <v>8057</v>
      </c>
      <c r="C3645" t="s">
        <v>8058</v>
      </c>
      <c r="E3645">
        <v>2.17</v>
      </c>
      <c r="F3645" s="156" t="e">
        <v>#N/A</v>
      </c>
      <c r="G3645" s="157" t="e">
        <v>#N/A</v>
      </c>
      <c r="H3645" s="158" t="e">
        <f t="shared" si="112"/>
        <v>#DIV/0!</v>
      </c>
      <c r="I3645" s="157" t="e">
        <f t="shared" si="113"/>
        <v>#N/A</v>
      </c>
      <c r="J3645" t="e">
        <v>#N/A</v>
      </c>
      <c r="K3645" t="s">
        <v>244</v>
      </c>
      <c r="L3645" t="s">
        <v>6997</v>
      </c>
      <c r="M3645" t="s">
        <v>199</v>
      </c>
    </row>
    <row r="3646" spans="1:13" x14ac:dyDescent="0.25">
      <c r="A3646" t="s">
        <v>7968</v>
      </c>
      <c r="B3646" t="s">
        <v>8059</v>
      </c>
      <c r="C3646" t="s">
        <v>8060</v>
      </c>
      <c r="E3646">
        <v>30.5838</v>
      </c>
      <c r="F3646" s="156" t="e">
        <v>#N/A</v>
      </c>
      <c r="G3646" s="157" t="e">
        <v>#N/A</v>
      </c>
      <c r="H3646" s="158" t="e">
        <f t="shared" si="112"/>
        <v>#DIV/0!</v>
      </c>
      <c r="I3646" s="157" t="e">
        <f t="shared" si="113"/>
        <v>#N/A</v>
      </c>
      <c r="J3646" t="e">
        <v>#N/A</v>
      </c>
      <c r="K3646" t="s">
        <v>297</v>
      </c>
      <c r="L3646" t="s">
        <v>204</v>
      </c>
      <c r="M3646" t="s">
        <v>199</v>
      </c>
    </row>
    <row r="3647" spans="1:13" x14ac:dyDescent="0.25">
      <c r="A3647" t="s">
        <v>7968</v>
      </c>
      <c r="B3647" t="s">
        <v>8061</v>
      </c>
      <c r="C3647" t="s">
        <v>8062</v>
      </c>
      <c r="E3647">
        <v>3.02</v>
      </c>
      <c r="F3647" s="156" t="e">
        <v>#N/A</v>
      </c>
      <c r="G3647" s="157" t="e">
        <v>#N/A</v>
      </c>
      <c r="H3647" s="158" t="e">
        <f t="shared" si="112"/>
        <v>#DIV/0!</v>
      </c>
      <c r="I3647" s="157" t="e">
        <f t="shared" si="113"/>
        <v>#N/A</v>
      </c>
      <c r="J3647" t="e">
        <v>#N/A</v>
      </c>
      <c r="K3647" t="s">
        <v>244</v>
      </c>
      <c r="L3647" t="s">
        <v>1976</v>
      </c>
      <c r="M3647" t="s">
        <v>199</v>
      </c>
    </row>
    <row r="3648" spans="1:13" x14ac:dyDescent="0.25">
      <c r="A3648" t="s">
        <v>7968</v>
      </c>
      <c r="B3648" t="s">
        <v>8063</v>
      </c>
      <c r="C3648" t="s">
        <v>8064</v>
      </c>
      <c r="E3648">
        <v>3.38</v>
      </c>
      <c r="F3648" s="156" t="e">
        <v>#N/A</v>
      </c>
      <c r="G3648" s="157" t="e">
        <v>#N/A</v>
      </c>
      <c r="H3648" s="158" t="e">
        <f t="shared" si="112"/>
        <v>#DIV/0!</v>
      </c>
      <c r="I3648" s="157" t="e">
        <f t="shared" si="113"/>
        <v>#N/A</v>
      </c>
      <c r="J3648" t="e">
        <v>#N/A</v>
      </c>
      <c r="K3648" t="s">
        <v>244</v>
      </c>
      <c r="L3648" t="s">
        <v>1976</v>
      </c>
      <c r="M3648" t="s">
        <v>199</v>
      </c>
    </row>
    <row r="3649" spans="1:13" x14ac:dyDescent="0.25">
      <c r="A3649" t="s">
        <v>7968</v>
      </c>
      <c r="B3649" t="s">
        <v>8065</v>
      </c>
      <c r="C3649" t="s">
        <v>8066</v>
      </c>
      <c r="E3649">
        <v>3.91</v>
      </c>
      <c r="F3649" s="156" t="e">
        <v>#N/A</v>
      </c>
      <c r="G3649" s="157" t="e">
        <v>#N/A</v>
      </c>
      <c r="H3649" s="158" t="e">
        <f t="shared" si="112"/>
        <v>#DIV/0!</v>
      </c>
      <c r="I3649" s="157" t="e">
        <f t="shared" si="113"/>
        <v>#N/A</v>
      </c>
      <c r="J3649" t="e">
        <v>#N/A</v>
      </c>
      <c r="K3649" t="s">
        <v>244</v>
      </c>
      <c r="L3649" t="s">
        <v>1976</v>
      </c>
      <c r="M3649" t="s">
        <v>199</v>
      </c>
    </row>
    <row r="3650" spans="1:13" x14ac:dyDescent="0.25">
      <c r="A3650" t="s">
        <v>7968</v>
      </c>
      <c r="B3650" t="s">
        <v>8067</v>
      </c>
      <c r="C3650" t="s">
        <v>8068</v>
      </c>
      <c r="E3650">
        <v>3.38</v>
      </c>
      <c r="F3650" s="156" t="e">
        <v>#N/A</v>
      </c>
      <c r="G3650" s="157" t="e">
        <v>#N/A</v>
      </c>
      <c r="H3650" s="158" t="e">
        <f t="shared" si="112"/>
        <v>#DIV/0!</v>
      </c>
      <c r="I3650" s="157" t="e">
        <f t="shared" si="113"/>
        <v>#N/A</v>
      </c>
      <c r="J3650" t="e">
        <v>#N/A</v>
      </c>
      <c r="K3650" t="s">
        <v>244</v>
      </c>
      <c r="L3650" t="s">
        <v>1976</v>
      </c>
      <c r="M3650" t="s">
        <v>199</v>
      </c>
    </row>
    <row r="3651" spans="1:13" x14ac:dyDescent="0.25">
      <c r="A3651" t="s">
        <v>7968</v>
      </c>
      <c r="B3651" t="s">
        <v>8069</v>
      </c>
      <c r="C3651" t="s">
        <v>8070</v>
      </c>
      <c r="E3651">
        <v>2.4249999999999998</v>
      </c>
      <c r="F3651" s="156" t="e">
        <v>#N/A</v>
      </c>
      <c r="G3651" s="157" t="e">
        <v>#N/A</v>
      </c>
      <c r="H3651" s="158" t="e">
        <f t="shared" ref="H3651:H3714" si="114">(D3651-E3651)/D3651</f>
        <v>#DIV/0!</v>
      </c>
      <c r="I3651" s="157" t="e">
        <f t="shared" ref="I3651:I3714" si="115">E3651/F3651</f>
        <v>#N/A</v>
      </c>
      <c r="J3651" t="s">
        <v>8071</v>
      </c>
      <c r="K3651" t="s">
        <v>244</v>
      </c>
      <c r="L3651" t="s">
        <v>8072</v>
      </c>
      <c r="M3651" t="s">
        <v>199</v>
      </c>
    </row>
    <row r="3652" spans="1:13" x14ac:dyDescent="0.25">
      <c r="A3652" t="s">
        <v>7968</v>
      </c>
      <c r="B3652" t="s">
        <v>8073</v>
      </c>
      <c r="C3652" t="s">
        <v>8074</v>
      </c>
      <c r="E3652">
        <v>2.15</v>
      </c>
      <c r="F3652" s="156" t="e">
        <v>#N/A</v>
      </c>
      <c r="G3652" s="157" t="e">
        <v>#N/A</v>
      </c>
      <c r="H3652" s="158" t="e">
        <f t="shared" si="114"/>
        <v>#DIV/0!</v>
      </c>
      <c r="I3652" s="157" t="e">
        <f t="shared" si="115"/>
        <v>#N/A</v>
      </c>
      <c r="J3652" t="s">
        <v>8071</v>
      </c>
      <c r="K3652" t="s">
        <v>231</v>
      </c>
      <c r="L3652" t="s">
        <v>8072</v>
      </c>
      <c r="M3652" t="s">
        <v>199</v>
      </c>
    </row>
    <row r="3653" spans="1:13" x14ac:dyDescent="0.25">
      <c r="A3653" t="s">
        <v>7968</v>
      </c>
      <c r="B3653" t="s">
        <v>8075</v>
      </c>
      <c r="C3653" t="s">
        <v>8076</v>
      </c>
      <c r="E3653">
        <v>2.4500000000000002</v>
      </c>
      <c r="F3653" s="156" t="e">
        <v>#N/A</v>
      </c>
      <c r="G3653" s="157" t="e">
        <v>#N/A</v>
      </c>
      <c r="H3653" s="158" t="e">
        <f t="shared" si="114"/>
        <v>#DIV/0!</v>
      </c>
      <c r="I3653" s="157" t="e">
        <f t="shared" si="115"/>
        <v>#N/A</v>
      </c>
      <c r="J3653" t="s">
        <v>8071</v>
      </c>
      <c r="K3653" t="s">
        <v>231</v>
      </c>
      <c r="L3653" t="s">
        <v>8072</v>
      </c>
      <c r="M3653" t="s">
        <v>199</v>
      </c>
    </row>
    <row r="3654" spans="1:13" x14ac:dyDescent="0.25">
      <c r="A3654" t="s">
        <v>7968</v>
      </c>
      <c r="B3654" t="s">
        <v>8077</v>
      </c>
      <c r="C3654" t="s">
        <v>8078</v>
      </c>
      <c r="E3654">
        <v>2.15</v>
      </c>
      <c r="F3654" s="156" t="e">
        <v>#N/A</v>
      </c>
      <c r="G3654" s="157" t="e">
        <v>#N/A</v>
      </c>
      <c r="H3654" s="158" t="e">
        <f t="shared" si="114"/>
        <v>#DIV/0!</v>
      </c>
      <c r="I3654" s="157" t="e">
        <f t="shared" si="115"/>
        <v>#N/A</v>
      </c>
      <c r="J3654" t="s">
        <v>8071</v>
      </c>
      <c r="K3654" t="s">
        <v>244</v>
      </c>
      <c r="L3654" t="s">
        <v>8072</v>
      </c>
      <c r="M3654" t="s">
        <v>199</v>
      </c>
    </row>
    <row r="3655" spans="1:13" x14ac:dyDescent="0.25">
      <c r="A3655" t="s">
        <v>7968</v>
      </c>
      <c r="B3655" t="s">
        <v>8079</v>
      </c>
      <c r="C3655" t="s">
        <v>8080</v>
      </c>
      <c r="E3655">
        <v>2.625</v>
      </c>
      <c r="F3655" s="156" t="e">
        <v>#N/A</v>
      </c>
      <c r="G3655" s="157" t="e">
        <v>#N/A</v>
      </c>
      <c r="H3655" s="158" t="e">
        <f t="shared" si="114"/>
        <v>#DIV/0!</v>
      </c>
      <c r="I3655" s="157" t="e">
        <f t="shared" si="115"/>
        <v>#N/A</v>
      </c>
      <c r="J3655" t="s">
        <v>8071</v>
      </c>
      <c r="K3655" t="s">
        <v>244</v>
      </c>
      <c r="L3655" t="s">
        <v>8072</v>
      </c>
      <c r="M3655" t="s">
        <v>199</v>
      </c>
    </row>
    <row r="3656" spans="1:13" x14ac:dyDescent="0.25">
      <c r="A3656" t="s">
        <v>7968</v>
      </c>
      <c r="B3656" t="s">
        <v>8081</v>
      </c>
      <c r="C3656" t="s">
        <v>8082</v>
      </c>
      <c r="E3656">
        <v>6.56</v>
      </c>
      <c r="F3656" s="156" t="e">
        <v>#N/A</v>
      </c>
      <c r="G3656" s="157" t="e">
        <v>#N/A</v>
      </c>
      <c r="H3656" s="158" t="e">
        <f t="shared" si="114"/>
        <v>#DIV/0!</v>
      </c>
      <c r="I3656" s="157" t="e">
        <f t="shared" si="115"/>
        <v>#N/A</v>
      </c>
      <c r="J3656" t="s">
        <v>1975</v>
      </c>
      <c r="K3656" t="s">
        <v>244</v>
      </c>
      <c r="L3656" t="s">
        <v>1976</v>
      </c>
      <c r="M3656" t="s">
        <v>199</v>
      </c>
    </row>
    <row r="3657" spans="1:13" x14ac:dyDescent="0.25">
      <c r="A3657" t="s">
        <v>7968</v>
      </c>
      <c r="B3657" t="s">
        <v>8083</v>
      </c>
      <c r="C3657" t="s">
        <v>8084</v>
      </c>
      <c r="E3657">
        <v>6.74</v>
      </c>
      <c r="F3657" s="156" t="e">
        <v>#N/A</v>
      </c>
      <c r="G3657" s="157" t="e">
        <v>#N/A</v>
      </c>
      <c r="H3657" s="158" t="e">
        <f t="shared" si="114"/>
        <v>#DIV/0!</v>
      </c>
      <c r="I3657" s="157" t="e">
        <f t="shared" si="115"/>
        <v>#N/A</v>
      </c>
      <c r="J3657" t="s">
        <v>1975</v>
      </c>
      <c r="K3657" t="s">
        <v>244</v>
      </c>
      <c r="L3657" t="s">
        <v>1976</v>
      </c>
      <c r="M3657" t="s">
        <v>199</v>
      </c>
    </row>
    <row r="3658" spans="1:13" x14ac:dyDescent="0.25">
      <c r="A3658" t="s">
        <v>7968</v>
      </c>
      <c r="B3658" t="s">
        <v>8085</v>
      </c>
      <c r="C3658" t="s">
        <v>8086</v>
      </c>
      <c r="E3658">
        <v>3.03</v>
      </c>
      <c r="F3658" s="156" t="e">
        <v>#N/A</v>
      </c>
      <c r="G3658" s="157" t="e">
        <v>#N/A</v>
      </c>
      <c r="H3658" s="158" t="e">
        <f t="shared" si="114"/>
        <v>#DIV/0!</v>
      </c>
      <c r="I3658" s="157" t="e">
        <f t="shared" si="115"/>
        <v>#N/A</v>
      </c>
      <c r="J3658" t="s">
        <v>1975</v>
      </c>
      <c r="K3658" t="s">
        <v>839</v>
      </c>
      <c r="L3658" t="s">
        <v>1976</v>
      </c>
      <c r="M3658" t="s">
        <v>199</v>
      </c>
    </row>
    <row r="3659" spans="1:13" x14ac:dyDescent="0.25">
      <c r="A3659" t="s">
        <v>7968</v>
      </c>
      <c r="B3659" t="s">
        <v>8087</v>
      </c>
      <c r="C3659" t="s">
        <v>8088</v>
      </c>
      <c r="E3659">
        <v>5.95</v>
      </c>
      <c r="F3659" s="156">
        <v>2.5</v>
      </c>
      <c r="G3659" s="157">
        <v>0</v>
      </c>
      <c r="H3659" s="158" t="e">
        <f t="shared" si="114"/>
        <v>#DIV/0!</v>
      </c>
      <c r="I3659" s="157">
        <f t="shared" si="115"/>
        <v>2.38</v>
      </c>
      <c r="J3659" t="s">
        <v>1975</v>
      </c>
      <c r="K3659" t="s">
        <v>244</v>
      </c>
      <c r="L3659" t="s">
        <v>1976</v>
      </c>
      <c r="M3659" t="s">
        <v>199</v>
      </c>
    </row>
    <row r="3660" spans="1:13" x14ac:dyDescent="0.25">
      <c r="A3660" t="s">
        <v>7968</v>
      </c>
      <c r="B3660" t="s">
        <v>8089</v>
      </c>
      <c r="C3660" t="s">
        <v>8090</v>
      </c>
      <c r="E3660">
        <v>3.59</v>
      </c>
      <c r="F3660" s="156">
        <v>1</v>
      </c>
      <c r="G3660" s="157">
        <v>0</v>
      </c>
      <c r="H3660" s="158" t="e">
        <f t="shared" si="114"/>
        <v>#DIV/0!</v>
      </c>
      <c r="I3660" s="157">
        <f t="shared" si="115"/>
        <v>3.59</v>
      </c>
      <c r="J3660" t="s">
        <v>1975</v>
      </c>
      <c r="K3660" t="s">
        <v>244</v>
      </c>
      <c r="L3660" t="s">
        <v>1976</v>
      </c>
      <c r="M3660" t="s">
        <v>199</v>
      </c>
    </row>
    <row r="3661" spans="1:13" x14ac:dyDescent="0.25">
      <c r="A3661" t="s">
        <v>7968</v>
      </c>
      <c r="B3661" t="s">
        <v>8091</v>
      </c>
      <c r="C3661" t="s">
        <v>8092</v>
      </c>
      <c r="E3661">
        <v>3.39</v>
      </c>
      <c r="F3661" s="156">
        <v>1</v>
      </c>
      <c r="G3661" s="157">
        <v>0</v>
      </c>
      <c r="H3661" s="158" t="e">
        <f t="shared" si="114"/>
        <v>#DIV/0!</v>
      </c>
      <c r="I3661" s="157">
        <f t="shared" si="115"/>
        <v>3.39</v>
      </c>
      <c r="J3661" t="s">
        <v>1975</v>
      </c>
      <c r="K3661" t="s">
        <v>839</v>
      </c>
      <c r="L3661" t="s">
        <v>1976</v>
      </c>
      <c r="M3661" t="s">
        <v>199</v>
      </c>
    </row>
    <row r="3662" spans="1:13" x14ac:dyDescent="0.25">
      <c r="A3662" t="s">
        <v>7968</v>
      </c>
      <c r="B3662" t="s">
        <v>8093</v>
      </c>
      <c r="C3662" t="s">
        <v>8094</v>
      </c>
      <c r="E3662">
        <v>3.5249999999999999</v>
      </c>
      <c r="F3662" s="156">
        <v>2.5</v>
      </c>
      <c r="G3662" s="157">
        <v>0</v>
      </c>
      <c r="H3662" s="158" t="e">
        <f t="shared" si="114"/>
        <v>#DIV/0!</v>
      </c>
      <c r="I3662" s="157">
        <f t="shared" si="115"/>
        <v>1.41</v>
      </c>
      <c r="J3662" t="s">
        <v>8095</v>
      </c>
      <c r="K3662" t="s">
        <v>244</v>
      </c>
      <c r="L3662" t="s">
        <v>8096</v>
      </c>
      <c r="M3662" t="s">
        <v>199</v>
      </c>
    </row>
    <row r="3663" spans="1:13" x14ac:dyDescent="0.25">
      <c r="A3663" t="s">
        <v>7968</v>
      </c>
      <c r="B3663" t="s">
        <v>8097</v>
      </c>
      <c r="C3663" t="s">
        <v>8098</v>
      </c>
      <c r="E3663">
        <v>2.1623999999999999</v>
      </c>
      <c r="F3663" s="156">
        <v>2.5</v>
      </c>
      <c r="G3663" s="157">
        <v>0</v>
      </c>
      <c r="H3663" s="158" t="e">
        <f t="shared" si="114"/>
        <v>#DIV/0!</v>
      </c>
      <c r="I3663" s="157">
        <f t="shared" si="115"/>
        <v>0.86495999999999995</v>
      </c>
      <c r="J3663" t="s">
        <v>202</v>
      </c>
      <c r="K3663" t="s">
        <v>244</v>
      </c>
      <c r="L3663" t="s">
        <v>204</v>
      </c>
      <c r="M3663" t="s">
        <v>199</v>
      </c>
    </row>
    <row r="3664" spans="1:13" x14ac:dyDescent="0.25">
      <c r="A3664" t="s">
        <v>7968</v>
      </c>
      <c r="B3664" t="s">
        <v>8099</v>
      </c>
      <c r="C3664" t="s">
        <v>8100</v>
      </c>
      <c r="E3664">
        <v>0.86</v>
      </c>
      <c r="F3664" s="156" t="e">
        <v>#N/A</v>
      </c>
      <c r="G3664" s="157" t="e">
        <v>#N/A</v>
      </c>
      <c r="H3664" s="158" t="e">
        <f t="shared" si="114"/>
        <v>#DIV/0!</v>
      </c>
      <c r="I3664" s="157" t="e">
        <f t="shared" si="115"/>
        <v>#N/A</v>
      </c>
      <c r="J3664" t="s">
        <v>202</v>
      </c>
      <c r="K3664" t="s">
        <v>297</v>
      </c>
      <c r="L3664" t="s">
        <v>204</v>
      </c>
      <c r="M3664" t="s">
        <v>199</v>
      </c>
    </row>
    <row r="3665" spans="1:13" x14ac:dyDescent="0.25">
      <c r="A3665" t="s">
        <v>7968</v>
      </c>
      <c r="B3665" t="s">
        <v>8101</v>
      </c>
      <c r="C3665" t="s">
        <v>8102</v>
      </c>
      <c r="E3665">
        <v>4.1500000000000004</v>
      </c>
      <c r="F3665" s="156" t="e">
        <v>#N/A</v>
      </c>
      <c r="G3665" s="157" t="e">
        <v>#N/A</v>
      </c>
      <c r="H3665" s="158" t="e">
        <f t="shared" si="114"/>
        <v>#DIV/0!</v>
      </c>
      <c r="I3665" s="157" t="e">
        <f t="shared" si="115"/>
        <v>#N/A</v>
      </c>
      <c r="J3665" t="s">
        <v>1975</v>
      </c>
      <c r="K3665" t="s">
        <v>839</v>
      </c>
      <c r="L3665" t="s">
        <v>1976</v>
      </c>
      <c r="M3665" t="s">
        <v>199</v>
      </c>
    </row>
    <row r="3666" spans="1:13" x14ac:dyDescent="0.25">
      <c r="A3666" t="s">
        <v>7968</v>
      </c>
      <c r="B3666" t="s">
        <v>8103</v>
      </c>
      <c r="C3666" t="s">
        <v>8104</v>
      </c>
      <c r="E3666">
        <v>2.77</v>
      </c>
      <c r="F3666" s="156">
        <v>2.5</v>
      </c>
      <c r="G3666" s="157">
        <v>0</v>
      </c>
      <c r="H3666" s="158" t="e">
        <f t="shared" si="114"/>
        <v>#DIV/0!</v>
      </c>
      <c r="I3666" s="157">
        <f t="shared" si="115"/>
        <v>1.1080000000000001</v>
      </c>
      <c r="J3666" t="s">
        <v>1975</v>
      </c>
      <c r="K3666" t="s">
        <v>244</v>
      </c>
      <c r="L3666" t="s">
        <v>1976</v>
      </c>
      <c r="M3666" t="s">
        <v>199</v>
      </c>
    </row>
    <row r="3667" spans="1:13" x14ac:dyDescent="0.25">
      <c r="A3667" t="s">
        <v>7968</v>
      </c>
      <c r="B3667" t="s">
        <v>8105</v>
      </c>
      <c r="C3667" t="s">
        <v>8106</v>
      </c>
      <c r="E3667">
        <v>2.67</v>
      </c>
      <c r="F3667" s="156">
        <v>2.5</v>
      </c>
      <c r="G3667" s="157">
        <v>0</v>
      </c>
      <c r="H3667" s="158" t="e">
        <f t="shared" si="114"/>
        <v>#DIV/0!</v>
      </c>
      <c r="I3667" s="157">
        <f t="shared" si="115"/>
        <v>1.0680000000000001</v>
      </c>
      <c r="J3667" t="s">
        <v>8107</v>
      </c>
      <c r="K3667" t="s">
        <v>231</v>
      </c>
      <c r="L3667" t="s">
        <v>8108</v>
      </c>
      <c r="M3667" t="s">
        <v>199</v>
      </c>
    </row>
    <row r="3668" spans="1:13" x14ac:dyDescent="0.25">
      <c r="A3668" t="s">
        <v>7968</v>
      </c>
      <c r="B3668" t="s">
        <v>8109</v>
      </c>
      <c r="C3668" t="s">
        <v>8110</v>
      </c>
      <c r="E3668">
        <v>2.17</v>
      </c>
      <c r="F3668" s="156" t="e">
        <v>#N/A</v>
      </c>
      <c r="G3668" s="157" t="e">
        <v>#N/A</v>
      </c>
      <c r="H3668" s="158" t="e">
        <f t="shared" si="114"/>
        <v>#DIV/0!</v>
      </c>
      <c r="I3668" s="157" t="e">
        <f t="shared" si="115"/>
        <v>#N/A</v>
      </c>
      <c r="J3668" t="s">
        <v>8107</v>
      </c>
      <c r="K3668" t="s">
        <v>244</v>
      </c>
      <c r="L3668" t="s">
        <v>8108</v>
      </c>
      <c r="M3668" t="s">
        <v>199</v>
      </c>
    </row>
    <row r="3669" spans="1:13" x14ac:dyDescent="0.25">
      <c r="A3669" t="s">
        <v>7968</v>
      </c>
      <c r="B3669" t="s">
        <v>8111</v>
      </c>
      <c r="C3669" t="s">
        <v>8112</v>
      </c>
      <c r="E3669">
        <v>2.895</v>
      </c>
      <c r="F3669" s="156" t="e">
        <v>#N/A</v>
      </c>
      <c r="G3669" s="157" t="e">
        <v>#N/A</v>
      </c>
      <c r="H3669" s="158" t="e">
        <f t="shared" si="114"/>
        <v>#DIV/0!</v>
      </c>
      <c r="I3669" s="157" t="e">
        <f t="shared" si="115"/>
        <v>#N/A</v>
      </c>
      <c r="J3669" t="s">
        <v>8113</v>
      </c>
      <c r="K3669" t="s">
        <v>231</v>
      </c>
      <c r="L3669" t="s">
        <v>8114</v>
      </c>
      <c r="M3669" t="s">
        <v>199</v>
      </c>
    </row>
    <row r="3670" spans="1:13" x14ac:dyDescent="0.25">
      <c r="A3670" t="s">
        <v>7968</v>
      </c>
      <c r="B3670" t="s">
        <v>8115</v>
      </c>
      <c r="C3670" t="s">
        <v>8116</v>
      </c>
      <c r="E3670">
        <v>2.5249999999999999</v>
      </c>
      <c r="F3670" s="156" t="e">
        <v>#N/A</v>
      </c>
      <c r="G3670" s="157" t="e">
        <v>#N/A</v>
      </c>
      <c r="H3670" s="158" t="e">
        <f t="shared" si="114"/>
        <v>#DIV/0!</v>
      </c>
      <c r="I3670" s="157" t="e">
        <f t="shared" si="115"/>
        <v>#N/A</v>
      </c>
      <c r="J3670" t="s">
        <v>8113</v>
      </c>
      <c r="K3670" t="s">
        <v>231</v>
      </c>
      <c r="L3670" t="s">
        <v>8114</v>
      </c>
      <c r="M3670" t="s">
        <v>199</v>
      </c>
    </row>
    <row r="3671" spans="1:13" x14ac:dyDescent="0.25">
      <c r="A3671" t="s">
        <v>7968</v>
      </c>
      <c r="B3671" t="s">
        <v>8117</v>
      </c>
      <c r="C3671" t="s">
        <v>8118</v>
      </c>
      <c r="E3671" t="e">
        <v>#N/A</v>
      </c>
      <c r="F3671" s="156" t="e">
        <v>#N/A</v>
      </c>
      <c r="G3671" s="157" t="e">
        <v>#N/A</v>
      </c>
      <c r="H3671" s="158" t="e">
        <f t="shared" si="114"/>
        <v>#N/A</v>
      </c>
      <c r="I3671" s="157" t="e">
        <f t="shared" si="115"/>
        <v>#N/A</v>
      </c>
      <c r="J3671" t="s">
        <v>8113</v>
      </c>
      <c r="K3671" t="s">
        <v>231</v>
      </c>
      <c r="L3671" t="s">
        <v>8114</v>
      </c>
      <c r="M3671" t="s">
        <v>390</v>
      </c>
    </row>
    <row r="3672" spans="1:13" x14ac:dyDescent="0.25">
      <c r="A3672" t="s">
        <v>7968</v>
      </c>
      <c r="B3672" t="s">
        <v>8119</v>
      </c>
      <c r="C3672" t="s">
        <v>8120</v>
      </c>
      <c r="E3672" t="e">
        <v>#N/A</v>
      </c>
      <c r="F3672" s="156" t="e">
        <v>#N/A</v>
      </c>
      <c r="G3672" s="157" t="e">
        <v>#N/A</v>
      </c>
      <c r="H3672" s="158" t="e">
        <f t="shared" si="114"/>
        <v>#N/A</v>
      </c>
      <c r="I3672" s="157" t="e">
        <f t="shared" si="115"/>
        <v>#N/A</v>
      </c>
      <c r="J3672" t="s">
        <v>8113</v>
      </c>
      <c r="K3672" t="s">
        <v>231</v>
      </c>
      <c r="L3672" t="s">
        <v>8114</v>
      </c>
      <c r="M3672" t="s">
        <v>390</v>
      </c>
    </row>
    <row r="3673" spans="1:13" x14ac:dyDescent="0.25">
      <c r="A3673" t="s">
        <v>7968</v>
      </c>
      <c r="B3673" t="s">
        <v>8121</v>
      </c>
      <c r="C3673" t="s">
        <v>8122</v>
      </c>
      <c r="E3673">
        <v>1.6296999999999999</v>
      </c>
      <c r="F3673" s="156" t="e">
        <v>#N/A</v>
      </c>
      <c r="G3673" s="157" t="e">
        <v>#N/A</v>
      </c>
      <c r="H3673" s="158" t="e">
        <f t="shared" si="114"/>
        <v>#DIV/0!</v>
      </c>
      <c r="I3673" s="157" t="e">
        <f t="shared" si="115"/>
        <v>#N/A</v>
      </c>
      <c r="J3673" t="e">
        <v>#N/A</v>
      </c>
      <c r="K3673" t="s">
        <v>297</v>
      </c>
      <c r="L3673" t="s">
        <v>204</v>
      </c>
      <c r="M3673" t="s">
        <v>199</v>
      </c>
    </row>
    <row r="3674" spans="1:13" x14ac:dyDescent="0.25">
      <c r="A3674" t="s">
        <v>7968</v>
      </c>
      <c r="B3674" t="s">
        <v>8123</v>
      </c>
      <c r="C3674" t="s">
        <v>8124</v>
      </c>
      <c r="E3674">
        <v>1.7</v>
      </c>
      <c r="F3674" s="156">
        <v>2.5</v>
      </c>
      <c r="G3674" s="157">
        <v>0</v>
      </c>
      <c r="H3674" s="158" t="e">
        <f t="shared" si="114"/>
        <v>#DIV/0!</v>
      </c>
      <c r="I3674" s="157">
        <f t="shared" si="115"/>
        <v>0.67999999999999994</v>
      </c>
      <c r="J3674" t="s">
        <v>202</v>
      </c>
      <c r="K3674" t="s">
        <v>297</v>
      </c>
      <c r="L3674" t="s">
        <v>204</v>
      </c>
      <c r="M3674" t="s">
        <v>199</v>
      </c>
    </row>
    <row r="3675" spans="1:13" x14ac:dyDescent="0.25">
      <c r="A3675" t="s">
        <v>7968</v>
      </c>
      <c r="B3675" t="s">
        <v>8125</v>
      </c>
      <c r="C3675" t="s">
        <v>8126</v>
      </c>
      <c r="E3675">
        <v>3.12</v>
      </c>
      <c r="F3675" s="156" t="e">
        <v>#N/A</v>
      </c>
      <c r="G3675" s="157" t="e">
        <v>#N/A</v>
      </c>
      <c r="H3675" s="158" t="e">
        <f t="shared" si="114"/>
        <v>#DIV/0!</v>
      </c>
      <c r="I3675" s="157" t="e">
        <f t="shared" si="115"/>
        <v>#N/A</v>
      </c>
      <c r="J3675" t="s">
        <v>8107</v>
      </c>
      <c r="K3675" t="s">
        <v>339</v>
      </c>
      <c r="L3675" t="s">
        <v>8108</v>
      </c>
      <c r="M3675" t="s">
        <v>199</v>
      </c>
    </row>
    <row r="3676" spans="1:13" x14ac:dyDescent="0.25">
      <c r="A3676" t="s">
        <v>7968</v>
      </c>
      <c r="B3676" t="s">
        <v>8127</v>
      </c>
      <c r="C3676" t="s">
        <v>8128</v>
      </c>
      <c r="E3676">
        <v>2.8450000000000002</v>
      </c>
      <c r="F3676" s="156" t="e">
        <v>#N/A</v>
      </c>
      <c r="G3676" s="157" t="e">
        <v>#N/A</v>
      </c>
      <c r="H3676" s="158" t="e">
        <f t="shared" si="114"/>
        <v>#DIV/0!</v>
      </c>
      <c r="I3676" s="157" t="e">
        <f t="shared" si="115"/>
        <v>#N/A</v>
      </c>
      <c r="J3676" t="e">
        <v>#N/A</v>
      </c>
      <c r="K3676" t="s">
        <v>244</v>
      </c>
      <c r="L3676" t="s">
        <v>8108</v>
      </c>
      <c r="M3676" t="s">
        <v>199</v>
      </c>
    </row>
    <row r="3677" spans="1:13" x14ac:dyDescent="0.25">
      <c r="A3677" t="s">
        <v>7968</v>
      </c>
      <c r="B3677" t="s">
        <v>8129</v>
      </c>
      <c r="C3677" t="s">
        <v>8130</v>
      </c>
      <c r="E3677">
        <v>2.92</v>
      </c>
      <c r="F3677" s="156" t="e">
        <v>#N/A</v>
      </c>
      <c r="G3677" s="157" t="e">
        <v>#N/A</v>
      </c>
      <c r="H3677" s="158" t="e">
        <f t="shared" si="114"/>
        <v>#DIV/0!</v>
      </c>
      <c r="I3677" s="157" t="e">
        <f t="shared" si="115"/>
        <v>#N/A</v>
      </c>
      <c r="J3677" t="e">
        <v>#N/A</v>
      </c>
      <c r="K3677" t="s">
        <v>244</v>
      </c>
      <c r="L3677" t="s">
        <v>8108</v>
      </c>
      <c r="M3677" t="s">
        <v>199</v>
      </c>
    </row>
    <row r="3678" spans="1:13" x14ac:dyDescent="0.25">
      <c r="A3678" t="s">
        <v>7968</v>
      </c>
      <c r="B3678" t="s">
        <v>8131</v>
      </c>
      <c r="C3678" t="s">
        <v>8132</v>
      </c>
      <c r="E3678">
        <v>1.1288</v>
      </c>
      <c r="F3678" s="156">
        <v>1</v>
      </c>
      <c r="G3678" s="157">
        <v>0</v>
      </c>
      <c r="H3678" s="158" t="e">
        <f t="shared" si="114"/>
        <v>#DIV/0!</v>
      </c>
      <c r="I3678" s="157">
        <f t="shared" si="115"/>
        <v>1.1288</v>
      </c>
      <c r="J3678" t="s">
        <v>8113</v>
      </c>
      <c r="K3678" t="s">
        <v>231</v>
      </c>
      <c r="L3678" t="s">
        <v>8114</v>
      </c>
      <c r="M3678" t="s">
        <v>199</v>
      </c>
    </row>
    <row r="3679" spans="1:13" x14ac:dyDescent="0.25">
      <c r="A3679" t="s">
        <v>7968</v>
      </c>
      <c r="B3679" t="s">
        <v>8133</v>
      </c>
      <c r="C3679" t="s">
        <v>8134</v>
      </c>
      <c r="E3679">
        <v>2.2214999999999998</v>
      </c>
      <c r="F3679" s="156">
        <v>2.5</v>
      </c>
      <c r="G3679" s="157">
        <v>0</v>
      </c>
      <c r="H3679" s="158" t="e">
        <f t="shared" si="114"/>
        <v>#DIV/0!</v>
      </c>
      <c r="I3679" s="157">
        <f t="shared" si="115"/>
        <v>0.88859999999999995</v>
      </c>
      <c r="J3679" t="s">
        <v>8113</v>
      </c>
      <c r="K3679" t="s">
        <v>231</v>
      </c>
      <c r="L3679" t="s">
        <v>8114</v>
      </c>
      <c r="M3679" t="s">
        <v>199</v>
      </c>
    </row>
    <row r="3680" spans="1:13" x14ac:dyDescent="0.25">
      <c r="A3680" t="s">
        <v>7968</v>
      </c>
      <c r="B3680" t="s">
        <v>8135</v>
      </c>
      <c r="C3680" t="s">
        <v>8136</v>
      </c>
      <c r="E3680">
        <v>2.601</v>
      </c>
      <c r="F3680" s="156">
        <v>2.5</v>
      </c>
      <c r="G3680" s="157">
        <v>0</v>
      </c>
      <c r="H3680" s="158" t="e">
        <f t="shared" si="114"/>
        <v>#DIV/0!</v>
      </c>
      <c r="I3680" s="157">
        <f t="shared" si="115"/>
        <v>1.0404</v>
      </c>
      <c r="J3680" t="s">
        <v>8113</v>
      </c>
      <c r="K3680" t="s">
        <v>231</v>
      </c>
      <c r="L3680" t="s">
        <v>8114</v>
      </c>
      <c r="M3680" t="s">
        <v>199</v>
      </c>
    </row>
    <row r="3681" spans="1:13" x14ac:dyDescent="0.25">
      <c r="A3681" t="s">
        <v>7968</v>
      </c>
      <c r="B3681" t="s">
        <v>8137</v>
      </c>
      <c r="C3681" t="s">
        <v>8138</v>
      </c>
      <c r="E3681">
        <v>2.8685</v>
      </c>
      <c r="F3681" s="156">
        <v>2.5</v>
      </c>
      <c r="G3681" s="157">
        <v>0</v>
      </c>
      <c r="H3681" s="158" t="e">
        <f t="shared" si="114"/>
        <v>#DIV/0!</v>
      </c>
      <c r="I3681" s="157">
        <f t="shared" si="115"/>
        <v>1.1474</v>
      </c>
      <c r="J3681" t="s">
        <v>8113</v>
      </c>
      <c r="K3681" t="s">
        <v>231</v>
      </c>
      <c r="L3681" t="s">
        <v>8114</v>
      </c>
      <c r="M3681" t="s">
        <v>199</v>
      </c>
    </row>
    <row r="3682" spans="1:13" x14ac:dyDescent="0.25">
      <c r="A3682" t="s">
        <v>7968</v>
      </c>
      <c r="B3682" t="s">
        <v>8139</v>
      </c>
      <c r="C3682" t="s">
        <v>8140</v>
      </c>
      <c r="E3682">
        <v>2.6</v>
      </c>
      <c r="F3682" s="156">
        <v>2.5</v>
      </c>
      <c r="G3682" s="157">
        <v>0</v>
      </c>
      <c r="H3682" s="158" t="e">
        <f t="shared" si="114"/>
        <v>#DIV/0!</v>
      </c>
      <c r="I3682" s="157">
        <f t="shared" si="115"/>
        <v>1.04</v>
      </c>
      <c r="J3682" t="s">
        <v>8113</v>
      </c>
      <c r="K3682" t="s">
        <v>231</v>
      </c>
      <c r="L3682" t="s">
        <v>8114</v>
      </c>
      <c r="M3682" t="s">
        <v>199</v>
      </c>
    </row>
    <row r="3683" spans="1:13" x14ac:dyDescent="0.25">
      <c r="A3683" t="s">
        <v>7968</v>
      </c>
      <c r="B3683" t="s">
        <v>8141</v>
      </c>
      <c r="C3683" t="s">
        <v>8142</v>
      </c>
      <c r="E3683">
        <v>1.6205000000000001</v>
      </c>
      <c r="F3683" s="156">
        <v>2.5</v>
      </c>
      <c r="G3683" s="157">
        <v>0</v>
      </c>
      <c r="H3683" s="158" t="e">
        <f t="shared" si="114"/>
        <v>#DIV/0!</v>
      </c>
      <c r="I3683" s="157">
        <f t="shared" si="115"/>
        <v>0.6482</v>
      </c>
      <c r="J3683" t="s">
        <v>8113</v>
      </c>
      <c r="K3683" t="s">
        <v>231</v>
      </c>
      <c r="L3683" t="s">
        <v>8114</v>
      </c>
      <c r="M3683" t="s">
        <v>199</v>
      </c>
    </row>
    <row r="3684" spans="1:13" x14ac:dyDescent="0.25">
      <c r="A3684" t="s">
        <v>7968</v>
      </c>
      <c r="B3684" t="s">
        <v>8143</v>
      </c>
      <c r="C3684" t="s">
        <v>8144</v>
      </c>
      <c r="E3684">
        <v>4.3</v>
      </c>
      <c r="F3684" s="156">
        <v>2.5</v>
      </c>
      <c r="G3684" s="157">
        <v>0</v>
      </c>
      <c r="H3684" s="158" t="e">
        <f t="shared" si="114"/>
        <v>#DIV/0!</v>
      </c>
      <c r="I3684" s="157">
        <f t="shared" si="115"/>
        <v>1.72</v>
      </c>
      <c r="J3684" t="s">
        <v>1975</v>
      </c>
      <c r="K3684" t="s">
        <v>244</v>
      </c>
      <c r="L3684" t="s">
        <v>1976</v>
      </c>
      <c r="M3684" t="s">
        <v>199</v>
      </c>
    </row>
    <row r="3685" spans="1:13" x14ac:dyDescent="0.25">
      <c r="A3685" t="s">
        <v>7968</v>
      </c>
      <c r="B3685" t="s">
        <v>8145</v>
      </c>
      <c r="C3685" t="s">
        <v>8146</v>
      </c>
      <c r="E3685">
        <v>2.9535999999999998</v>
      </c>
      <c r="F3685" s="156">
        <v>2.5</v>
      </c>
      <c r="G3685" s="157">
        <v>0</v>
      </c>
      <c r="H3685" s="158" t="e">
        <f t="shared" si="114"/>
        <v>#DIV/0!</v>
      </c>
      <c r="I3685" s="157">
        <f t="shared" si="115"/>
        <v>1.1814399999999998</v>
      </c>
      <c r="J3685" t="s">
        <v>1975</v>
      </c>
      <c r="K3685" t="s">
        <v>244</v>
      </c>
      <c r="L3685" t="s">
        <v>1976</v>
      </c>
      <c r="M3685" t="s">
        <v>199</v>
      </c>
    </row>
    <row r="3686" spans="1:13" x14ac:dyDescent="0.25">
      <c r="A3686" t="s">
        <v>7968</v>
      </c>
      <c r="B3686" t="s">
        <v>8147</v>
      </c>
      <c r="C3686" t="s">
        <v>8148</v>
      </c>
      <c r="E3686">
        <v>3.21</v>
      </c>
      <c r="F3686" s="156">
        <v>2.5</v>
      </c>
      <c r="G3686" s="157">
        <v>0</v>
      </c>
      <c r="H3686" s="158" t="e">
        <f t="shared" si="114"/>
        <v>#DIV/0!</v>
      </c>
      <c r="I3686" s="157">
        <f t="shared" si="115"/>
        <v>1.284</v>
      </c>
      <c r="J3686" t="s">
        <v>1975</v>
      </c>
      <c r="K3686" t="s">
        <v>244</v>
      </c>
      <c r="L3686" t="s">
        <v>1976</v>
      </c>
      <c r="M3686" t="s">
        <v>199</v>
      </c>
    </row>
    <row r="3687" spans="1:13" x14ac:dyDescent="0.25">
      <c r="A3687" t="s">
        <v>7968</v>
      </c>
      <c r="B3687" t="s">
        <v>8149</v>
      </c>
      <c r="C3687" t="s">
        <v>8150</v>
      </c>
      <c r="E3687">
        <v>4.0599999999999996</v>
      </c>
      <c r="F3687" s="156">
        <v>2.5</v>
      </c>
      <c r="G3687" s="157">
        <v>0</v>
      </c>
      <c r="H3687" s="158" t="e">
        <f t="shared" si="114"/>
        <v>#DIV/0!</v>
      </c>
      <c r="I3687" s="157">
        <f t="shared" si="115"/>
        <v>1.6239999999999999</v>
      </c>
      <c r="J3687" t="s">
        <v>1975</v>
      </c>
      <c r="K3687" t="s">
        <v>244</v>
      </c>
      <c r="L3687" t="s">
        <v>1976</v>
      </c>
      <c r="M3687" t="s">
        <v>199</v>
      </c>
    </row>
    <row r="3688" spans="1:13" x14ac:dyDescent="0.25">
      <c r="A3688" t="s">
        <v>7968</v>
      </c>
      <c r="B3688" t="s">
        <v>8151</v>
      </c>
      <c r="C3688" t="s">
        <v>8152</v>
      </c>
      <c r="E3688">
        <v>3.79</v>
      </c>
      <c r="F3688" s="156">
        <v>2.5</v>
      </c>
      <c r="G3688" s="157">
        <v>0</v>
      </c>
      <c r="H3688" s="158" t="e">
        <f t="shared" si="114"/>
        <v>#DIV/0!</v>
      </c>
      <c r="I3688" s="157">
        <f t="shared" si="115"/>
        <v>1.516</v>
      </c>
      <c r="J3688" t="s">
        <v>1975</v>
      </c>
      <c r="K3688" t="s">
        <v>244</v>
      </c>
      <c r="L3688" t="s">
        <v>1976</v>
      </c>
      <c r="M3688" t="s">
        <v>199</v>
      </c>
    </row>
    <row r="3689" spans="1:13" x14ac:dyDescent="0.25">
      <c r="A3689" t="s">
        <v>7968</v>
      </c>
      <c r="B3689" t="s">
        <v>8153</v>
      </c>
      <c r="C3689" t="s">
        <v>8154</v>
      </c>
      <c r="E3689">
        <v>3.15</v>
      </c>
      <c r="F3689" s="156">
        <v>2.5</v>
      </c>
      <c r="G3689" s="157">
        <v>0</v>
      </c>
      <c r="H3689" s="158" t="e">
        <f t="shared" si="114"/>
        <v>#DIV/0!</v>
      </c>
      <c r="I3689" s="157">
        <f t="shared" si="115"/>
        <v>1.26</v>
      </c>
      <c r="J3689" t="s">
        <v>1975</v>
      </c>
      <c r="K3689" t="s">
        <v>244</v>
      </c>
      <c r="L3689" t="s">
        <v>1976</v>
      </c>
      <c r="M3689" t="s">
        <v>199</v>
      </c>
    </row>
    <row r="3690" spans="1:13" x14ac:dyDescent="0.25">
      <c r="A3690" t="s">
        <v>7968</v>
      </c>
      <c r="B3690" t="s">
        <v>8155</v>
      </c>
      <c r="C3690" t="s">
        <v>8156</v>
      </c>
      <c r="E3690">
        <v>3.15</v>
      </c>
      <c r="F3690" s="156">
        <v>2.5</v>
      </c>
      <c r="G3690" s="157">
        <v>0</v>
      </c>
      <c r="H3690" s="158" t="e">
        <f t="shared" si="114"/>
        <v>#DIV/0!</v>
      </c>
      <c r="I3690" s="157">
        <f t="shared" si="115"/>
        <v>1.26</v>
      </c>
      <c r="J3690" t="s">
        <v>1975</v>
      </c>
      <c r="K3690" t="s">
        <v>244</v>
      </c>
      <c r="L3690" t="s">
        <v>1976</v>
      </c>
      <c r="M3690" t="s">
        <v>199</v>
      </c>
    </row>
    <row r="3691" spans="1:13" x14ac:dyDescent="0.25">
      <c r="A3691" t="s">
        <v>7968</v>
      </c>
      <c r="B3691" t="s">
        <v>8157</v>
      </c>
      <c r="C3691" t="s">
        <v>8158</v>
      </c>
      <c r="E3691">
        <v>6.52</v>
      </c>
      <c r="F3691" s="156">
        <v>2.5</v>
      </c>
      <c r="G3691" s="157">
        <v>0</v>
      </c>
      <c r="H3691" s="158" t="e">
        <f t="shared" si="114"/>
        <v>#DIV/0!</v>
      </c>
      <c r="I3691" s="157">
        <f t="shared" si="115"/>
        <v>2.6079999999999997</v>
      </c>
      <c r="J3691" t="s">
        <v>1975</v>
      </c>
      <c r="K3691" t="s">
        <v>244</v>
      </c>
      <c r="L3691" t="s">
        <v>1976</v>
      </c>
      <c r="M3691" t="s">
        <v>199</v>
      </c>
    </row>
    <row r="3692" spans="1:13" x14ac:dyDescent="0.25">
      <c r="A3692" t="s">
        <v>7968</v>
      </c>
      <c r="B3692" t="s">
        <v>8159</v>
      </c>
      <c r="C3692" t="s">
        <v>8160</v>
      </c>
      <c r="E3692">
        <v>4.5</v>
      </c>
      <c r="F3692" s="156">
        <v>2.5</v>
      </c>
      <c r="G3692" s="157">
        <v>0</v>
      </c>
      <c r="H3692" s="158" t="e">
        <f t="shared" si="114"/>
        <v>#DIV/0!</v>
      </c>
      <c r="I3692" s="157">
        <f t="shared" si="115"/>
        <v>1.8</v>
      </c>
      <c r="J3692" t="s">
        <v>1975</v>
      </c>
      <c r="K3692" t="s">
        <v>244</v>
      </c>
      <c r="L3692" t="s">
        <v>1976</v>
      </c>
      <c r="M3692" t="s">
        <v>199</v>
      </c>
    </row>
    <row r="3693" spans="1:13" x14ac:dyDescent="0.25">
      <c r="A3693" t="s">
        <v>7968</v>
      </c>
      <c r="B3693" t="s">
        <v>8161</v>
      </c>
      <c r="C3693" t="s">
        <v>8162</v>
      </c>
      <c r="E3693">
        <v>7.1</v>
      </c>
      <c r="F3693" s="156">
        <v>2.5</v>
      </c>
      <c r="G3693" s="157">
        <v>0</v>
      </c>
      <c r="H3693" s="158" t="e">
        <f t="shared" si="114"/>
        <v>#DIV/0!</v>
      </c>
      <c r="I3693" s="157">
        <f t="shared" si="115"/>
        <v>2.84</v>
      </c>
      <c r="J3693" t="s">
        <v>1975</v>
      </c>
      <c r="K3693" t="s">
        <v>244</v>
      </c>
      <c r="L3693" t="s">
        <v>1976</v>
      </c>
      <c r="M3693" t="s">
        <v>199</v>
      </c>
    </row>
    <row r="3694" spans="1:13" x14ac:dyDescent="0.25">
      <c r="A3694" t="s">
        <v>7968</v>
      </c>
      <c r="B3694" t="s">
        <v>8163</v>
      </c>
      <c r="C3694" t="s">
        <v>8164</v>
      </c>
      <c r="E3694">
        <v>2.54</v>
      </c>
      <c r="F3694" s="156">
        <v>1</v>
      </c>
      <c r="G3694" s="157">
        <v>0</v>
      </c>
      <c r="H3694" s="158" t="e">
        <f t="shared" si="114"/>
        <v>#DIV/0!</v>
      </c>
      <c r="I3694" s="157">
        <f t="shared" si="115"/>
        <v>2.54</v>
      </c>
      <c r="J3694" t="s">
        <v>1975</v>
      </c>
      <c r="K3694" t="s">
        <v>244</v>
      </c>
      <c r="L3694" t="s">
        <v>1976</v>
      </c>
      <c r="M3694" t="s">
        <v>199</v>
      </c>
    </row>
    <row r="3695" spans="1:13" x14ac:dyDescent="0.25">
      <c r="A3695" t="s">
        <v>7968</v>
      </c>
      <c r="B3695" t="s">
        <v>8165</v>
      </c>
      <c r="C3695" t="s">
        <v>8166</v>
      </c>
      <c r="E3695">
        <v>2.5510000000000002</v>
      </c>
      <c r="F3695" s="156" t="e">
        <v>#N/A</v>
      </c>
      <c r="G3695" s="157" t="e">
        <v>#N/A</v>
      </c>
      <c r="H3695" s="158" t="e">
        <f t="shared" si="114"/>
        <v>#DIV/0!</v>
      </c>
      <c r="I3695" s="157" t="e">
        <f t="shared" si="115"/>
        <v>#N/A</v>
      </c>
      <c r="J3695" t="e">
        <v>#N/A</v>
      </c>
      <c r="K3695" t="s">
        <v>231</v>
      </c>
      <c r="L3695" t="s">
        <v>8114</v>
      </c>
      <c r="M3695" t="s">
        <v>199</v>
      </c>
    </row>
    <row r="3696" spans="1:13" x14ac:dyDescent="0.25">
      <c r="A3696" t="s">
        <v>7968</v>
      </c>
      <c r="B3696" t="s">
        <v>8167</v>
      </c>
      <c r="C3696" t="s">
        <v>8168</v>
      </c>
      <c r="E3696">
        <v>2.3123</v>
      </c>
      <c r="F3696" s="156">
        <v>2.5</v>
      </c>
      <c r="G3696" s="157">
        <v>0</v>
      </c>
      <c r="H3696" s="158" t="e">
        <f t="shared" si="114"/>
        <v>#DIV/0!</v>
      </c>
      <c r="I3696" s="157">
        <f t="shared" si="115"/>
        <v>0.92491999999999996</v>
      </c>
      <c r="J3696" t="s">
        <v>8071</v>
      </c>
      <c r="K3696" t="s">
        <v>244</v>
      </c>
      <c r="L3696" t="s">
        <v>8072</v>
      </c>
      <c r="M3696" t="s">
        <v>199</v>
      </c>
    </row>
    <row r="3697" spans="1:13" x14ac:dyDescent="0.25">
      <c r="A3697" t="s">
        <v>7968</v>
      </c>
      <c r="B3697" t="s">
        <v>8169</v>
      </c>
      <c r="C3697" t="s">
        <v>8170</v>
      </c>
      <c r="E3697">
        <v>2.2766000000000002</v>
      </c>
      <c r="F3697" s="156" t="e">
        <v>#N/A</v>
      </c>
      <c r="G3697" s="157" t="e">
        <v>#N/A</v>
      </c>
      <c r="H3697" s="158" t="e">
        <f t="shared" si="114"/>
        <v>#DIV/0!</v>
      </c>
      <c r="I3697" s="157" t="e">
        <f t="shared" si="115"/>
        <v>#N/A</v>
      </c>
      <c r="J3697" t="e">
        <v>#N/A</v>
      </c>
      <c r="K3697" t="e">
        <v>#N/A</v>
      </c>
      <c r="L3697" t="s">
        <v>8114</v>
      </c>
      <c r="M3697" t="s">
        <v>199</v>
      </c>
    </row>
    <row r="3698" spans="1:13" x14ac:dyDescent="0.25">
      <c r="A3698" t="s">
        <v>7968</v>
      </c>
      <c r="B3698" t="s">
        <v>8171</v>
      </c>
      <c r="C3698" t="s">
        <v>8172</v>
      </c>
      <c r="E3698">
        <v>2.3169</v>
      </c>
      <c r="F3698" s="156">
        <v>2.5</v>
      </c>
      <c r="G3698" s="157">
        <v>0</v>
      </c>
      <c r="H3698" s="158" t="e">
        <f t="shared" si="114"/>
        <v>#DIV/0!</v>
      </c>
      <c r="I3698" s="157">
        <f t="shared" si="115"/>
        <v>0.92676000000000003</v>
      </c>
      <c r="J3698" t="s">
        <v>8113</v>
      </c>
      <c r="K3698" t="s">
        <v>231</v>
      </c>
      <c r="L3698" t="s">
        <v>8114</v>
      </c>
      <c r="M3698" t="s">
        <v>199</v>
      </c>
    </row>
    <row r="3699" spans="1:13" x14ac:dyDescent="0.25">
      <c r="A3699" t="s">
        <v>7968</v>
      </c>
      <c r="B3699" t="s">
        <v>8173</v>
      </c>
      <c r="C3699" t="s">
        <v>8174</v>
      </c>
      <c r="E3699">
        <v>6.9611999999999998</v>
      </c>
      <c r="F3699" s="156">
        <v>10</v>
      </c>
      <c r="G3699" s="157">
        <v>0</v>
      </c>
      <c r="H3699" s="158" t="e">
        <f t="shared" si="114"/>
        <v>#DIV/0!</v>
      </c>
      <c r="I3699" s="157">
        <f t="shared" si="115"/>
        <v>0.69611999999999996</v>
      </c>
      <c r="J3699" t="s">
        <v>8113</v>
      </c>
      <c r="K3699" t="s">
        <v>231</v>
      </c>
      <c r="L3699" t="s">
        <v>8114</v>
      </c>
      <c r="M3699" t="s">
        <v>199</v>
      </c>
    </row>
    <row r="3700" spans="1:13" x14ac:dyDescent="0.25">
      <c r="A3700" t="s">
        <v>7968</v>
      </c>
      <c r="B3700" t="s">
        <v>8175</v>
      </c>
      <c r="C3700" t="s">
        <v>8176</v>
      </c>
      <c r="E3700">
        <v>2.1798000000000002</v>
      </c>
      <c r="F3700" s="156" t="e">
        <v>#N/A</v>
      </c>
      <c r="G3700" s="157" t="e">
        <v>#N/A</v>
      </c>
      <c r="H3700" s="158" t="e">
        <f t="shared" si="114"/>
        <v>#DIV/0!</v>
      </c>
      <c r="I3700" s="157" t="e">
        <f t="shared" si="115"/>
        <v>#N/A</v>
      </c>
      <c r="J3700" t="s">
        <v>8113</v>
      </c>
      <c r="K3700" t="s">
        <v>231</v>
      </c>
      <c r="L3700" t="s">
        <v>8114</v>
      </c>
      <c r="M3700" t="s">
        <v>199</v>
      </c>
    </row>
    <row r="3701" spans="1:13" x14ac:dyDescent="0.25">
      <c r="A3701" t="s">
        <v>7968</v>
      </c>
      <c r="B3701" t="s">
        <v>8177</v>
      </c>
      <c r="C3701" t="s">
        <v>8178</v>
      </c>
      <c r="E3701">
        <v>3.81</v>
      </c>
      <c r="F3701" s="156">
        <v>2.5</v>
      </c>
      <c r="G3701" s="157">
        <v>0</v>
      </c>
      <c r="H3701" s="158" t="e">
        <f t="shared" si="114"/>
        <v>#DIV/0!</v>
      </c>
      <c r="I3701" s="157">
        <f t="shared" si="115"/>
        <v>1.524</v>
      </c>
      <c r="J3701" t="s">
        <v>1975</v>
      </c>
      <c r="K3701" t="s">
        <v>244</v>
      </c>
      <c r="L3701" t="s">
        <v>1976</v>
      </c>
      <c r="M3701" t="s">
        <v>199</v>
      </c>
    </row>
    <row r="3702" spans="1:13" x14ac:dyDescent="0.25">
      <c r="A3702" t="s">
        <v>7968</v>
      </c>
      <c r="B3702" t="s">
        <v>8179</v>
      </c>
      <c r="C3702" t="s">
        <v>8180</v>
      </c>
      <c r="E3702">
        <v>3.15</v>
      </c>
      <c r="F3702" s="156">
        <v>2.5</v>
      </c>
      <c r="G3702" s="157">
        <v>0</v>
      </c>
      <c r="H3702" s="158" t="e">
        <f t="shared" si="114"/>
        <v>#DIV/0!</v>
      </c>
      <c r="I3702" s="157">
        <f t="shared" si="115"/>
        <v>1.26</v>
      </c>
      <c r="J3702" t="s">
        <v>1975</v>
      </c>
      <c r="K3702" t="s">
        <v>244</v>
      </c>
      <c r="L3702" t="s">
        <v>1976</v>
      </c>
      <c r="M3702" t="s">
        <v>199</v>
      </c>
    </row>
    <row r="3703" spans="1:13" x14ac:dyDescent="0.25">
      <c r="A3703" t="s">
        <v>7968</v>
      </c>
      <c r="B3703" t="s">
        <v>8181</v>
      </c>
      <c r="C3703" t="s">
        <v>8182</v>
      </c>
      <c r="E3703">
        <v>2.6</v>
      </c>
      <c r="F3703" s="156">
        <v>1</v>
      </c>
      <c r="G3703" s="157">
        <v>0</v>
      </c>
      <c r="H3703" s="158" t="e">
        <f t="shared" si="114"/>
        <v>#DIV/0!</v>
      </c>
      <c r="I3703" s="157">
        <f t="shared" si="115"/>
        <v>2.6</v>
      </c>
      <c r="J3703" t="s">
        <v>8183</v>
      </c>
      <c r="K3703" t="s">
        <v>231</v>
      </c>
      <c r="L3703" t="s">
        <v>8184</v>
      </c>
      <c r="M3703" t="s">
        <v>199</v>
      </c>
    </row>
    <row r="3704" spans="1:13" x14ac:dyDescent="0.25">
      <c r="A3704" t="s">
        <v>7968</v>
      </c>
      <c r="B3704" t="s">
        <v>8185</v>
      </c>
      <c r="C3704" t="s">
        <v>8186</v>
      </c>
      <c r="E3704">
        <v>4.2300000000000004</v>
      </c>
      <c r="F3704" s="156">
        <v>3</v>
      </c>
      <c r="G3704" s="157">
        <v>0</v>
      </c>
      <c r="H3704" s="158" t="e">
        <f t="shared" si="114"/>
        <v>#DIV/0!</v>
      </c>
      <c r="I3704" s="157">
        <f t="shared" si="115"/>
        <v>1.4100000000000001</v>
      </c>
      <c r="J3704" t="s">
        <v>1975</v>
      </c>
      <c r="K3704" t="s">
        <v>244</v>
      </c>
      <c r="L3704" t="s">
        <v>1976</v>
      </c>
      <c r="M3704" t="s">
        <v>199</v>
      </c>
    </row>
    <row r="3705" spans="1:13" x14ac:dyDescent="0.25">
      <c r="A3705" t="s">
        <v>7968</v>
      </c>
      <c r="B3705" t="s">
        <v>8187</v>
      </c>
      <c r="C3705" t="s">
        <v>8188</v>
      </c>
      <c r="E3705">
        <v>2.2570000000000001</v>
      </c>
      <c r="F3705" s="156">
        <v>2.5</v>
      </c>
      <c r="G3705" s="157">
        <v>0</v>
      </c>
      <c r="H3705" s="158" t="e">
        <f t="shared" si="114"/>
        <v>#DIV/0!</v>
      </c>
      <c r="I3705" s="157">
        <f t="shared" si="115"/>
        <v>0.90280000000000005</v>
      </c>
      <c r="J3705" t="s">
        <v>8113</v>
      </c>
      <c r="K3705" t="s">
        <v>231</v>
      </c>
      <c r="L3705" t="s">
        <v>8114</v>
      </c>
      <c r="M3705" t="s">
        <v>199</v>
      </c>
    </row>
    <row r="3706" spans="1:13" x14ac:dyDescent="0.25">
      <c r="A3706" t="s">
        <v>7968</v>
      </c>
      <c r="B3706" t="s">
        <v>8189</v>
      </c>
      <c r="C3706" t="s">
        <v>8190</v>
      </c>
      <c r="E3706">
        <v>1.0288999999999999</v>
      </c>
      <c r="F3706" s="156" t="e">
        <v>#N/A</v>
      </c>
      <c r="G3706" s="157" t="e">
        <v>#N/A</v>
      </c>
      <c r="H3706" s="158" t="e">
        <f t="shared" si="114"/>
        <v>#DIV/0!</v>
      </c>
      <c r="I3706" s="157" t="e">
        <f t="shared" si="115"/>
        <v>#N/A</v>
      </c>
      <c r="J3706" t="s">
        <v>8113</v>
      </c>
      <c r="K3706" t="s">
        <v>231</v>
      </c>
      <c r="L3706" t="s">
        <v>8114</v>
      </c>
      <c r="M3706" t="s">
        <v>199</v>
      </c>
    </row>
    <row r="3707" spans="1:13" x14ac:dyDescent="0.25">
      <c r="A3707" t="s">
        <v>7968</v>
      </c>
      <c r="B3707" t="s">
        <v>8191</v>
      </c>
      <c r="C3707" t="s">
        <v>8192</v>
      </c>
      <c r="E3707">
        <v>0.99280000000000002</v>
      </c>
      <c r="F3707" s="156">
        <v>1</v>
      </c>
      <c r="G3707" s="157">
        <v>0</v>
      </c>
      <c r="H3707" s="158" t="e">
        <f t="shared" si="114"/>
        <v>#DIV/0!</v>
      </c>
      <c r="I3707" s="157">
        <f t="shared" si="115"/>
        <v>0.99280000000000002</v>
      </c>
      <c r="J3707" t="s">
        <v>8113</v>
      </c>
      <c r="K3707" t="s">
        <v>231</v>
      </c>
      <c r="L3707" t="s">
        <v>8114</v>
      </c>
      <c r="M3707" t="s">
        <v>199</v>
      </c>
    </row>
    <row r="3708" spans="1:13" x14ac:dyDescent="0.25">
      <c r="A3708" t="s">
        <v>7968</v>
      </c>
      <c r="B3708" t="s">
        <v>8193</v>
      </c>
      <c r="C3708" t="s">
        <v>8194</v>
      </c>
      <c r="E3708">
        <v>3.56</v>
      </c>
      <c r="F3708" s="156">
        <v>3</v>
      </c>
      <c r="G3708" s="157">
        <v>0</v>
      </c>
      <c r="H3708" s="158" t="e">
        <f t="shared" si="114"/>
        <v>#DIV/0!</v>
      </c>
      <c r="I3708" s="157">
        <f t="shared" si="115"/>
        <v>1.1866666666666668</v>
      </c>
      <c r="J3708" t="s">
        <v>1975</v>
      </c>
      <c r="K3708" t="s">
        <v>244</v>
      </c>
      <c r="L3708" t="s">
        <v>1976</v>
      </c>
      <c r="M3708" t="s">
        <v>199</v>
      </c>
    </row>
    <row r="3709" spans="1:13" x14ac:dyDescent="0.25">
      <c r="A3709" t="s">
        <v>7968</v>
      </c>
      <c r="B3709" t="s">
        <v>8195</v>
      </c>
      <c r="C3709" t="s">
        <v>8196</v>
      </c>
      <c r="E3709">
        <v>3.19</v>
      </c>
      <c r="F3709" s="156">
        <v>3</v>
      </c>
      <c r="G3709" s="157">
        <v>0</v>
      </c>
      <c r="H3709" s="158" t="e">
        <f t="shared" si="114"/>
        <v>#DIV/0!</v>
      </c>
      <c r="I3709" s="157">
        <f t="shared" si="115"/>
        <v>1.0633333333333332</v>
      </c>
      <c r="J3709" t="s">
        <v>1975</v>
      </c>
      <c r="K3709" t="s">
        <v>244</v>
      </c>
      <c r="L3709" t="s">
        <v>1976</v>
      </c>
      <c r="M3709" t="s">
        <v>199</v>
      </c>
    </row>
    <row r="3710" spans="1:13" x14ac:dyDescent="0.25">
      <c r="A3710" t="s">
        <v>7968</v>
      </c>
      <c r="B3710" t="s">
        <v>8197</v>
      </c>
      <c r="C3710" t="s">
        <v>8198</v>
      </c>
      <c r="E3710">
        <v>4.5199999999999996</v>
      </c>
      <c r="F3710" s="156">
        <v>3</v>
      </c>
      <c r="G3710" s="157">
        <v>0</v>
      </c>
      <c r="H3710" s="158" t="e">
        <f t="shared" si="114"/>
        <v>#DIV/0!</v>
      </c>
      <c r="I3710" s="157">
        <f t="shared" si="115"/>
        <v>1.5066666666666666</v>
      </c>
      <c r="J3710" t="s">
        <v>1975</v>
      </c>
      <c r="K3710" t="s">
        <v>244</v>
      </c>
      <c r="L3710" t="s">
        <v>1976</v>
      </c>
      <c r="M3710" t="s">
        <v>199</v>
      </c>
    </row>
    <row r="3711" spans="1:13" x14ac:dyDescent="0.25">
      <c r="A3711" t="s">
        <v>7968</v>
      </c>
      <c r="B3711" t="s">
        <v>8199</v>
      </c>
      <c r="C3711" t="s">
        <v>8200</v>
      </c>
      <c r="E3711">
        <v>4.43</v>
      </c>
      <c r="F3711" s="156">
        <v>3</v>
      </c>
      <c r="G3711" s="157">
        <v>0</v>
      </c>
      <c r="H3711" s="158" t="e">
        <f t="shared" si="114"/>
        <v>#DIV/0!</v>
      </c>
      <c r="I3711" s="157">
        <f t="shared" si="115"/>
        <v>1.4766666666666666</v>
      </c>
      <c r="J3711" t="s">
        <v>1975</v>
      </c>
      <c r="K3711" t="s">
        <v>244</v>
      </c>
      <c r="L3711" t="s">
        <v>1976</v>
      </c>
      <c r="M3711" t="s">
        <v>199</v>
      </c>
    </row>
    <row r="3712" spans="1:13" x14ac:dyDescent="0.25">
      <c r="A3712" t="s">
        <v>7968</v>
      </c>
      <c r="B3712" t="s">
        <v>8201</v>
      </c>
      <c r="C3712" t="s">
        <v>8202</v>
      </c>
      <c r="E3712">
        <v>3.51</v>
      </c>
      <c r="F3712" s="156">
        <v>2.5</v>
      </c>
      <c r="G3712" s="157">
        <v>0</v>
      </c>
      <c r="H3712" s="158" t="e">
        <f t="shared" si="114"/>
        <v>#DIV/0!</v>
      </c>
      <c r="I3712" s="157">
        <f t="shared" si="115"/>
        <v>1.4039999999999999</v>
      </c>
      <c r="J3712" t="s">
        <v>1975</v>
      </c>
      <c r="K3712" t="s">
        <v>244</v>
      </c>
      <c r="L3712" t="s">
        <v>1976</v>
      </c>
      <c r="M3712" t="s">
        <v>199</v>
      </c>
    </row>
    <row r="3713" spans="1:13" x14ac:dyDescent="0.25">
      <c r="A3713" t="s">
        <v>7968</v>
      </c>
      <c r="B3713" t="s">
        <v>8203</v>
      </c>
      <c r="C3713" t="s">
        <v>8204</v>
      </c>
      <c r="E3713">
        <v>2.4285000000000001</v>
      </c>
      <c r="F3713" s="156">
        <v>2.5</v>
      </c>
      <c r="G3713" s="157">
        <v>0</v>
      </c>
      <c r="H3713" s="158" t="e">
        <f t="shared" si="114"/>
        <v>#DIV/0!</v>
      </c>
      <c r="I3713" s="157">
        <f t="shared" si="115"/>
        <v>0.97140000000000004</v>
      </c>
      <c r="J3713" t="s">
        <v>8113</v>
      </c>
      <c r="K3713" t="s">
        <v>231</v>
      </c>
      <c r="L3713" t="s">
        <v>8114</v>
      </c>
      <c r="M3713" t="s">
        <v>199</v>
      </c>
    </row>
    <row r="3714" spans="1:13" x14ac:dyDescent="0.25">
      <c r="A3714" t="s">
        <v>7968</v>
      </c>
      <c r="B3714" t="s">
        <v>8205</v>
      </c>
      <c r="C3714" t="s">
        <v>8206</v>
      </c>
      <c r="E3714">
        <v>2.2999999999999998</v>
      </c>
      <c r="F3714" s="156">
        <v>2.5</v>
      </c>
      <c r="G3714" s="157">
        <v>0</v>
      </c>
      <c r="H3714" s="158" t="e">
        <f t="shared" si="114"/>
        <v>#DIV/0!</v>
      </c>
      <c r="I3714" s="157">
        <f t="shared" si="115"/>
        <v>0.91999999999999993</v>
      </c>
      <c r="J3714" t="s">
        <v>8113</v>
      </c>
      <c r="K3714" t="s">
        <v>231</v>
      </c>
      <c r="L3714" t="s">
        <v>8114</v>
      </c>
      <c r="M3714" t="s">
        <v>199</v>
      </c>
    </row>
    <row r="3715" spans="1:13" x14ac:dyDescent="0.25">
      <c r="A3715" t="s">
        <v>7968</v>
      </c>
      <c r="B3715" t="s">
        <v>8207</v>
      </c>
      <c r="C3715" t="s">
        <v>8208</v>
      </c>
      <c r="E3715">
        <v>3.2450000000000001</v>
      </c>
      <c r="F3715" s="156">
        <v>2.5</v>
      </c>
      <c r="G3715" s="157">
        <v>0</v>
      </c>
      <c r="H3715" s="158" t="e">
        <f t="shared" ref="H3715:H3778" si="116">(D3715-E3715)/D3715</f>
        <v>#DIV/0!</v>
      </c>
      <c r="I3715" s="157">
        <f t="shared" ref="I3715:I3778" si="117">E3715/F3715</f>
        <v>1.298</v>
      </c>
      <c r="J3715" t="s">
        <v>8107</v>
      </c>
      <c r="K3715" t="s">
        <v>244</v>
      </c>
      <c r="L3715" t="s">
        <v>8108</v>
      </c>
      <c r="M3715" t="s">
        <v>199</v>
      </c>
    </row>
    <row r="3716" spans="1:13" x14ac:dyDescent="0.25">
      <c r="A3716" t="s">
        <v>7968</v>
      </c>
      <c r="B3716" t="s">
        <v>8209</v>
      </c>
      <c r="C3716" t="s">
        <v>8210</v>
      </c>
      <c r="E3716">
        <v>2.19</v>
      </c>
      <c r="F3716" s="156">
        <v>2.5</v>
      </c>
      <c r="G3716" s="157">
        <v>0</v>
      </c>
      <c r="H3716" s="158" t="e">
        <f t="shared" si="116"/>
        <v>#DIV/0!</v>
      </c>
      <c r="I3716" s="157">
        <f t="shared" si="117"/>
        <v>0.876</v>
      </c>
      <c r="J3716" t="s">
        <v>8113</v>
      </c>
      <c r="K3716" t="s">
        <v>244</v>
      </c>
      <c r="L3716" t="s">
        <v>8114</v>
      </c>
      <c r="M3716" t="s">
        <v>199</v>
      </c>
    </row>
    <row r="3717" spans="1:13" x14ac:dyDescent="0.25">
      <c r="A3717" t="s">
        <v>7968</v>
      </c>
      <c r="B3717" t="s">
        <v>8211</v>
      </c>
      <c r="C3717" t="s">
        <v>8212</v>
      </c>
      <c r="E3717">
        <v>2.8527999999999998</v>
      </c>
      <c r="F3717" s="156">
        <v>1</v>
      </c>
      <c r="G3717" s="157">
        <v>0</v>
      </c>
      <c r="H3717" s="158" t="e">
        <f t="shared" si="116"/>
        <v>#DIV/0!</v>
      </c>
      <c r="I3717" s="157">
        <f t="shared" si="117"/>
        <v>2.8527999999999998</v>
      </c>
      <c r="J3717" t="s">
        <v>202</v>
      </c>
      <c r="K3717" t="s">
        <v>993</v>
      </c>
      <c r="L3717" t="s">
        <v>204</v>
      </c>
      <c r="M3717" t="s">
        <v>199</v>
      </c>
    </row>
    <row r="3718" spans="1:13" x14ac:dyDescent="0.25">
      <c r="A3718" t="s">
        <v>7968</v>
      </c>
      <c r="B3718" t="s">
        <v>8213</v>
      </c>
      <c r="C3718" t="s">
        <v>8214</v>
      </c>
      <c r="E3718">
        <v>1.9</v>
      </c>
      <c r="F3718" s="156">
        <v>1</v>
      </c>
      <c r="G3718" s="157">
        <v>0</v>
      </c>
      <c r="H3718" s="158" t="e">
        <f t="shared" si="116"/>
        <v>#DIV/0!</v>
      </c>
      <c r="I3718" s="157">
        <f t="shared" si="117"/>
        <v>1.9</v>
      </c>
      <c r="J3718" t="s">
        <v>202</v>
      </c>
      <c r="K3718" t="s">
        <v>993</v>
      </c>
      <c r="L3718" t="s">
        <v>204</v>
      </c>
      <c r="M3718" t="s">
        <v>199</v>
      </c>
    </row>
    <row r="3719" spans="1:13" x14ac:dyDescent="0.25">
      <c r="A3719" t="s">
        <v>7968</v>
      </c>
      <c r="B3719" t="s">
        <v>8215</v>
      </c>
      <c r="C3719" t="s">
        <v>8216</v>
      </c>
      <c r="E3719">
        <v>3.0076000000000001</v>
      </c>
      <c r="F3719" s="156">
        <v>1</v>
      </c>
      <c r="G3719" s="157">
        <v>0</v>
      </c>
      <c r="H3719" s="158" t="e">
        <f t="shared" si="116"/>
        <v>#DIV/0!</v>
      </c>
      <c r="I3719" s="157">
        <f t="shared" si="117"/>
        <v>3.0076000000000001</v>
      </c>
      <c r="J3719" t="s">
        <v>202</v>
      </c>
      <c r="K3719" t="s">
        <v>993</v>
      </c>
      <c r="L3719" t="s">
        <v>204</v>
      </c>
      <c r="M3719" t="s">
        <v>199</v>
      </c>
    </row>
    <row r="3720" spans="1:13" x14ac:dyDescent="0.25">
      <c r="A3720" t="s">
        <v>7968</v>
      </c>
      <c r="B3720" t="s">
        <v>8217</v>
      </c>
      <c r="C3720" t="s">
        <v>8218</v>
      </c>
      <c r="E3720">
        <v>0.6179</v>
      </c>
      <c r="F3720" s="156" t="e">
        <v>#N/A</v>
      </c>
      <c r="G3720" s="157" t="e">
        <v>#N/A</v>
      </c>
      <c r="H3720" s="158" t="e">
        <f t="shared" si="116"/>
        <v>#DIV/0!</v>
      </c>
      <c r="I3720" s="157" t="e">
        <f t="shared" si="117"/>
        <v>#N/A</v>
      </c>
      <c r="J3720" t="s">
        <v>1975</v>
      </c>
      <c r="K3720" t="s">
        <v>244</v>
      </c>
      <c r="L3720" t="s">
        <v>1976</v>
      </c>
      <c r="M3720" t="s">
        <v>199</v>
      </c>
    </row>
    <row r="3721" spans="1:13" x14ac:dyDescent="0.25">
      <c r="A3721" t="s">
        <v>7968</v>
      </c>
      <c r="B3721" t="s">
        <v>8219</v>
      </c>
      <c r="C3721" t="s">
        <v>8220</v>
      </c>
      <c r="E3721">
        <v>0.59699999999999998</v>
      </c>
      <c r="F3721" s="156">
        <v>0.4</v>
      </c>
      <c r="G3721" s="157">
        <v>0</v>
      </c>
      <c r="H3721" s="158" t="e">
        <f t="shared" si="116"/>
        <v>#DIV/0!</v>
      </c>
      <c r="I3721" s="157">
        <f t="shared" si="117"/>
        <v>1.4924999999999999</v>
      </c>
      <c r="J3721" t="s">
        <v>1975</v>
      </c>
      <c r="K3721" t="s">
        <v>244</v>
      </c>
      <c r="L3721" t="s">
        <v>1976</v>
      </c>
      <c r="M3721" t="s">
        <v>199</v>
      </c>
    </row>
    <row r="3722" spans="1:13" x14ac:dyDescent="0.25">
      <c r="A3722" t="s">
        <v>7968</v>
      </c>
      <c r="B3722" t="s">
        <v>8221</v>
      </c>
      <c r="C3722" t="s">
        <v>8222</v>
      </c>
      <c r="E3722">
        <v>0.60189999999999999</v>
      </c>
      <c r="F3722" s="156" t="e">
        <v>#N/A</v>
      </c>
      <c r="G3722" s="157" t="e">
        <v>#N/A</v>
      </c>
      <c r="H3722" s="158" t="e">
        <f t="shared" si="116"/>
        <v>#DIV/0!</v>
      </c>
      <c r="I3722" s="157" t="e">
        <f t="shared" si="117"/>
        <v>#N/A</v>
      </c>
      <c r="J3722" t="e">
        <v>#N/A</v>
      </c>
      <c r="K3722" t="s">
        <v>244</v>
      </c>
      <c r="L3722" t="s">
        <v>1976</v>
      </c>
      <c r="M3722" t="s">
        <v>199</v>
      </c>
    </row>
    <row r="3723" spans="1:13" x14ac:dyDescent="0.25">
      <c r="A3723" t="s">
        <v>7968</v>
      </c>
      <c r="B3723" t="s">
        <v>8223</v>
      </c>
      <c r="C3723" t="s">
        <v>8224</v>
      </c>
      <c r="E3723">
        <v>0.56920000000000004</v>
      </c>
      <c r="F3723" s="156">
        <v>0.4</v>
      </c>
      <c r="G3723" s="157">
        <v>0</v>
      </c>
      <c r="H3723" s="158" t="e">
        <f t="shared" si="116"/>
        <v>#DIV/0!</v>
      </c>
      <c r="I3723" s="157">
        <f t="shared" si="117"/>
        <v>1.423</v>
      </c>
      <c r="J3723" t="s">
        <v>1975</v>
      </c>
      <c r="K3723" t="s">
        <v>244</v>
      </c>
      <c r="L3723" t="s">
        <v>1976</v>
      </c>
      <c r="M3723" t="s">
        <v>199</v>
      </c>
    </row>
    <row r="3724" spans="1:13" x14ac:dyDescent="0.25">
      <c r="A3724" t="s">
        <v>7968</v>
      </c>
      <c r="B3724" t="s">
        <v>8225</v>
      </c>
      <c r="C3724" t="s">
        <v>8226</v>
      </c>
      <c r="E3724">
        <v>1.91</v>
      </c>
      <c r="F3724" s="156">
        <v>1</v>
      </c>
      <c r="G3724" s="157">
        <v>0</v>
      </c>
      <c r="H3724" s="158" t="e">
        <f t="shared" si="116"/>
        <v>#DIV/0!</v>
      </c>
      <c r="I3724" s="157">
        <f t="shared" si="117"/>
        <v>1.91</v>
      </c>
      <c r="J3724" t="s">
        <v>7899</v>
      </c>
      <c r="K3724" t="s">
        <v>371</v>
      </c>
      <c r="L3724" t="s">
        <v>6997</v>
      </c>
      <c r="M3724" t="s">
        <v>199</v>
      </c>
    </row>
    <row r="3725" spans="1:13" x14ac:dyDescent="0.25">
      <c r="A3725" t="s">
        <v>7968</v>
      </c>
      <c r="B3725" t="s">
        <v>8227</v>
      </c>
      <c r="C3725" t="s">
        <v>8228</v>
      </c>
      <c r="E3725">
        <v>3.4117000000000002</v>
      </c>
      <c r="F3725" s="156">
        <v>1</v>
      </c>
      <c r="G3725" s="157">
        <v>0</v>
      </c>
      <c r="H3725" s="158" t="e">
        <f t="shared" si="116"/>
        <v>#DIV/0!</v>
      </c>
      <c r="I3725" s="157">
        <f t="shared" si="117"/>
        <v>3.4117000000000002</v>
      </c>
      <c r="J3725" t="s">
        <v>7899</v>
      </c>
      <c r="K3725" t="s">
        <v>371</v>
      </c>
      <c r="L3725" t="s">
        <v>6997</v>
      </c>
      <c r="M3725" t="s">
        <v>199</v>
      </c>
    </row>
    <row r="3726" spans="1:13" x14ac:dyDescent="0.25">
      <c r="A3726" t="s">
        <v>7968</v>
      </c>
      <c r="B3726" t="s">
        <v>8229</v>
      </c>
      <c r="C3726" t="s">
        <v>8230</v>
      </c>
      <c r="E3726">
        <v>3.83</v>
      </c>
      <c r="F3726" s="156" t="e">
        <v>#N/A</v>
      </c>
      <c r="G3726" s="157" t="e">
        <v>#N/A</v>
      </c>
      <c r="H3726" s="158" t="e">
        <f t="shared" si="116"/>
        <v>#DIV/0!</v>
      </c>
      <c r="I3726" s="157" t="e">
        <f t="shared" si="117"/>
        <v>#N/A</v>
      </c>
      <c r="J3726" t="s">
        <v>1975</v>
      </c>
      <c r="K3726" t="s">
        <v>244</v>
      </c>
      <c r="L3726" t="s">
        <v>1976</v>
      </c>
      <c r="M3726" t="s">
        <v>199</v>
      </c>
    </row>
    <row r="3727" spans="1:13" x14ac:dyDescent="0.25">
      <c r="A3727" t="s">
        <v>7968</v>
      </c>
      <c r="B3727" t="s">
        <v>8231</v>
      </c>
      <c r="C3727" t="s">
        <v>8232</v>
      </c>
      <c r="E3727">
        <v>5.86</v>
      </c>
      <c r="F3727" s="156">
        <v>2.5</v>
      </c>
      <c r="G3727" s="157">
        <v>0</v>
      </c>
      <c r="H3727" s="158" t="e">
        <f t="shared" si="116"/>
        <v>#DIV/0!</v>
      </c>
      <c r="I3727" s="157">
        <f t="shared" si="117"/>
        <v>2.3440000000000003</v>
      </c>
      <c r="J3727" t="s">
        <v>1975</v>
      </c>
      <c r="K3727" t="s">
        <v>839</v>
      </c>
      <c r="L3727" t="s">
        <v>1976</v>
      </c>
      <c r="M3727" t="s">
        <v>199</v>
      </c>
    </row>
    <row r="3728" spans="1:13" x14ac:dyDescent="0.25">
      <c r="A3728" t="s">
        <v>7968</v>
      </c>
      <c r="B3728" t="s">
        <v>8233</v>
      </c>
      <c r="C3728" t="s">
        <v>8234</v>
      </c>
      <c r="E3728">
        <v>8.6300000000000008</v>
      </c>
      <c r="F3728" s="156">
        <v>2.5</v>
      </c>
      <c r="G3728" s="157">
        <v>0</v>
      </c>
      <c r="H3728" s="158" t="e">
        <f t="shared" si="116"/>
        <v>#DIV/0!</v>
      </c>
      <c r="I3728" s="157">
        <f t="shared" si="117"/>
        <v>3.4520000000000004</v>
      </c>
      <c r="J3728" t="s">
        <v>1975</v>
      </c>
      <c r="K3728" t="s">
        <v>839</v>
      </c>
      <c r="L3728" t="s">
        <v>1976</v>
      </c>
      <c r="M3728" t="s">
        <v>199</v>
      </c>
    </row>
    <row r="3729" spans="1:13" x14ac:dyDescent="0.25">
      <c r="A3729" t="s">
        <v>7968</v>
      </c>
      <c r="B3729" t="s">
        <v>8235</v>
      </c>
      <c r="C3729" t="s">
        <v>8236</v>
      </c>
      <c r="E3729">
        <v>8.5299999999999994</v>
      </c>
      <c r="F3729" s="156">
        <v>2.5</v>
      </c>
      <c r="G3729" s="157">
        <v>0</v>
      </c>
      <c r="H3729" s="158" t="e">
        <f t="shared" si="116"/>
        <v>#DIV/0!</v>
      </c>
      <c r="I3729" s="157">
        <f t="shared" si="117"/>
        <v>3.4119999999999999</v>
      </c>
      <c r="J3729" t="s">
        <v>1975</v>
      </c>
      <c r="K3729" t="s">
        <v>839</v>
      </c>
      <c r="L3729" t="s">
        <v>1976</v>
      </c>
      <c r="M3729" t="s">
        <v>199</v>
      </c>
    </row>
    <row r="3730" spans="1:13" x14ac:dyDescent="0.25">
      <c r="A3730" t="s">
        <v>7968</v>
      </c>
      <c r="B3730" t="s">
        <v>8237</v>
      </c>
      <c r="C3730" t="s">
        <v>8238</v>
      </c>
      <c r="E3730">
        <v>3.14</v>
      </c>
      <c r="F3730" s="156">
        <v>1</v>
      </c>
      <c r="G3730" s="157">
        <v>0</v>
      </c>
      <c r="H3730" s="158" t="e">
        <f t="shared" si="116"/>
        <v>#DIV/0!</v>
      </c>
      <c r="I3730" s="157">
        <f t="shared" si="117"/>
        <v>3.14</v>
      </c>
      <c r="J3730" t="s">
        <v>1975</v>
      </c>
      <c r="K3730" t="s">
        <v>839</v>
      </c>
      <c r="L3730" t="s">
        <v>1976</v>
      </c>
      <c r="M3730" t="s">
        <v>199</v>
      </c>
    </row>
    <row r="3731" spans="1:13" x14ac:dyDescent="0.25">
      <c r="A3731" t="s">
        <v>7968</v>
      </c>
      <c r="B3731" t="s">
        <v>8239</v>
      </c>
      <c r="C3731" t="s">
        <v>8240</v>
      </c>
      <c r="E3731">
        <v>4.12</v>
      </c>
      <c r="F3731" s="156">
        <v>2.5</v>
      </c>
      <c r="G3731" s="157">
        <v>0</v>
      </c>
      <c r="H3731" s="158" t="e">
        <f t="shared" si="116"/>
        <v>#DIV/0!</v>
      </c>
      <c r="I3731" s="157">
        <f t="shared" si="117"/>
        <v>1.6480000000000001</v>
      </c>
      <c r="J3731" t="s">
        <v>1975</v>
      </c>
      <c r="K3731" t="s">
        <v>244</v>
      </c>
      <c r="L3731" t="s">
        <v>1976</v>
      </c>
      <c r="M3731" t="s">
        <v>199</v>
      </c>
    </row>
    <row r="3732" spans="1:13" x14ac:dyDescent="0.25">
      <c r="A3732" t="s">
        <v>7968</v>
      </c>
      <c r="B3732" t="s">
        <v>8241</v>
      </c>
      <c r="C3732" t="s">
        <v>8242</v>
      </c>
      <c r="E3732">
        <v>0.4</v>
      </c>
      <c r="F3732" s="156">
        <v>0.4</v>
      </c>
      <c r="G3732" s="157">
        <v>0</v>
      </c>
      <c r="H3732" s="158" t="e">
        <f t="shared" si="116"/>
        <v>#DIV/0!</v>
      </c>
      <c r="I3732" s="157">
        <f t="shared" si="117"/>
        <v>1</v>
      </c>
      <c r="J3732" t="s">
        <v>8243</v>
      </c>
      <c r="K3732" t="s">
        <v>244</v>
      </c>
      <c r="L3732" t="s">
        <v>8244</v>
      </c>
      <c r="M3732" t="s">
        <v>199</v>
      </c>
    </row>
    <row r="3733" spans="1:13" x14ac:dyDescent="0.25">
      <c r="A3733" t="s">
        <v>7968</v>
      </c>
      <c r="B3733" t="s">
        <v>8245</v>
      </c>
      <c r="C3733" t="s">
        <v>8246</v>
      </c>
      <c r="E3733">
        <v>6</v>
      </c>
      <c r="F3733" s="156">
        <v>10</v>
      </c>
      <c r="G3733" s="157">
        <v>0</v>
      </c>
      <c r="H3733" s="158" t="e">
        <f t="shared" si="116"/>
        <v>#DIV/0!</v>
      </c>
      <c r="I3733" s="157">
        <f t="shared" si="117"/>
        <v>0.6</v>
      </c>
      <c r="J3733" t="s">
        <v>8243</v>
      </c>
      <c r="K3733" t="s">
        <v>244</v>
      </c>
      <c r="L3733" t="s">
        <v>8247</v>
      </c>
      <c r="M3733" t="s">
        <v>199</v>
      </c>
    </row>
    <row r="3734" spans="1:13" x14ac:dyDescent="0.25">
      <c r="A3734" t="s">
        <v>7968</v>
      </c>
      <c r="B3734" t="s">
        <v>8248</v>
      </c>
      <c r="C3734" t="s">
        <v>8249</v>
      </c>
      <c r="E3734">
        <v>3.17</v>
      </c>
      <c r="F3734" s="156">
        <v>2.5</v>
      </c>
      <c r="G3734" s="157">
        <v>0</v>
      </c>
      <c r="H3734" s="158" t="e">
        <f t="shared" si="116"/>
        <v>#DIV/0!</v>
      </c>
      <c r="I3734" s="157">
        <f t="shared" si="117"/>
        <v>1.268</v>
      </c>
      <c r="J3734" t="s">
        <v>8107</v>
      </c>
      <c r="K3734" t="s">
        <v>244</v>
      </c>
      <c r="L3734" t="s">
        <v>8108</v>
      </c>
      <c r="M3734" t="s">
        <v>199</v>
      </c>
    </row>
    <row r="3735" spans="1:13" x14ac:dyDescent="0.25">
      <c r="A3735" t="s">
        <v>7968</v>
      </c>
      <c r="B3735" t="s">
        <v>8250</v>
      </c>
      <c r="C3735" t="s">
        <v>8251</v>
      </c>
      <c r="E3735">
        <v>1.02</v>
      </c>
      <c r="F3735" s="156" t="e">
        <v>#N/A</v>
      </c>
      <c r="G3735" s="157" t="e">
        <v>#N/A</v>
      </c>
      <c r="H3735" s="158" t="e">
        <f t="shared" si="116"/>
        <v>#DIV/0!</v>
      </c>
      <c r="I3735" s="157" t="e">
        <f t="shared" si="117"/>
        <v>#N/A</v>
      </c>
      <c r="J3735" t="s">
        <v>8252</v>
      </c>
      <c r="K3735" t="s">
        <v>220</v>
      </c>
      <c r="L3735" t="s">
        <v>8253</v>
      </c>
      <c r="M3735" t="s">
        <v>199</v>
      </c>
    </row>
    <row r="3736" spans="1:13" x14ac:dyDescent="0.25">
      <c r="A3736" t="s">
        <v>7968</v>
      </c>
      <c r="B3736" t="s">
        <v>8254</v>
      </c>
      <c r="C3736" t="s">
        <v>8255</v>
      </c>
      <c r="E3736">
        <v>23.75</v>
      </c>
      <c r="F3736" s="156" t="e">
        <v>#N/A</v>
      </c>
      <c r="G3736" s="157" t="e">
        <v>#N/A</v>
      </c>
      <c r="H3736" s="158" t="e">
        <f t="shared" si="116"/>
        <v>#DIV/0!</v>
      </c>
      <c r="I3736" s="157" t="e">
        <f t="shared" si="117"/>
        <v>#N/A</v>
      </c>
      <c r="J3736" t="s">
        <v>8256</v>
      </c>
      <c r="K3736" t="s">
        <v>244</v>
      </c>
      <c r="L3736" t="s">
        <v>8257</v>
      </c>
      <c r="M3736" t="s">
        <v>199</v>
      </c>
    </row>
    <row r="3737" spans="1:13" x14ac:dyDescent="0.25">
      <c r="A3737" t="s">
        <v>7968</v>
      </c>
      <c r="B3737" t="s">
        <v>8258</v>
      </c>
      <c r="C3737" t="s">
        <v>8259</v>
      </c>
      <c r="E3737">
        <v>34.25</v>
      </c>
      <c r="F3737" s="156" t="e">
        <v>#N/A</v>
      </c>
      <c r="G3737" s="157" t="e">
        <v>#N/A</v>
      </c>
      <c r="H3737" s="158" t="e">
        <f t="shared" si="116"/>
        <v>#DIV/0!</v>
      </c>
      <c r="I3737" s="157" t="e">
        <f t="shared" si="117"/>
        <v>#N/A</v>
      </c>
      <c r="J3737" t="s">
        <v>8256</v>
      </c>
      <c r="K3737" t="s">
        <v>244</v>
      </c>
      <c r="L3737" t="s">
        <v>8257</v>
      </c>
      <c r="M3737" t="s">
        <v>199</v>
      </c>
    </row>
    <row r="3738" spans="1:13" x14ac:dyDescent="0.25">
      <c r="A3738" t="s">
        <v>7968</v>
      </c>
      <c r="B3738" t="s">
        <v>8260</v>
      </c>
      <c r="C3738" t="s">
        <v>8261</v>
      </c>
      <c r="E3738">
        <v>37.5</v>
      </c>
      <c r="F3738" s="156" t="e">
        <v>#N/A</v>
      </c>
      <c r="G3738" s="157" t="e">
        <v>#N/A</v>
      </c>
      <c r="H3738" s="158" t="e">
        <f t="shared" si="116"/>
        <v>#DIV/0!</v>
      </c>
      <c r="I3738" s="157" t="e">
        <f t="shared" si="117"/>
        <v>#N/A</v>
      </c>
      <c r="J3738" t="s">
        <v>8256</v>
      </c>
      <c r="K3738" t="s">
        <v>244</v>
      </c>
      <c r="L3738" t="s">
        <v>8257</v>
      </c>
      <c r="M3738" t="s">
        <v>199</v>
      </c>
    </row>
    <row r="3739" spans="1:13" x14ac:dyDescent="0.25">
      <c r="A3739" t="s">
        <v>7968</v>
      </c>
      <c r="B3739" t="s">
        <v>8262</v>
      </c>
      <c r="C3739" t="s">
        <v>8263</v>
      </c>
      <c r="E3739">
        <v>2.65</v>
      </c>
      <c r="F3739" s="156" t="e">
        <v>#N/A</v>
      </c>
      <c r="G3739" s="157" t="e">
        <v>#N/A</v>
      </c>
      <c r="H3739" s="158" t="e">
        <f t="shared" si="116"/>
        <v>#DIV/0!</v>
      </c>
      <c r="I3739" s="157" t="e">
        <f t="shared" si="117"/>
        <v>#N/A</v>
      </c>
      <c r="J3739" t="e">
        <v>#N/A</v>
      </c>
      <c r="K3739" t="s">
        <v>244</v>
      </c>
      <c r="L3739" t="s">
        <v>8096</v>
      </c>
      <c r="M3739" t="s">
        <v>199</v>
      </c>
    </row>
    <row r="3740" spans="1:13" x14ac:dyDescent="0.25">
      <c r="A3740" t="s">
        <v>7968</v>
      </c>
      <c r="B3740" t="s">
        <v>8264</v>
      </c>
      <c r="C3740" t="s">
        <v>8265</v>
      </c>
      <c r="E3740">
        <v>6.28</v>
      </c>
      <c r="F3740" s="156" t="e">
        <v>#N/A</v>
      </c>
      <c r="G3740" s="157" t="e">
        <v>#N/A</v>
      </c>
      <c r="H3740" s="158" t="e">
        <f t="shared" si="116"/>
        <v>#DIV/0!</v>
      </c>
      <c r="I3740" s="157" t="e">
        <f t="shared" si="117"/>
        <v>#N/A</v>
      </c>
      <c r="J3740" t="e">
        <v>#N/A</v>
      </c>
      <c r="K3740" t="e">
        <v>#N/A</v>
      </c>
      <c r="L3740" t="s">
        <v>8247</v>
      </c>
      <c r="M3740" t="s">
        <v>199</v>
      </c>
    </row>
    <row r="3741" spans="1:13" x14ac:dyDescent="0.25">
      <c r="A3741" t="s">
        <v>7968</v>
      </c>
      <c r="B3741" t="s">
        <v>8266</v>
      </c>
      <c r="C3741" t="s">
        <v>8267</v>
      </c>
      <c r="E3741">
        <v>2.67</v>
      </c>
      <c r="F3741" s="156" t="e">
        <v>#N/A</v>
      </c>
      <c r="G3741" s="157" t="e">
        <v>#N/A</v>
      </c>
      <c r="H3741" s="158" t="e">
        <f t="shared" si="116"/>
        <v>#DIV/0!</v>
      </c>
      <c r="I3741" s="157" t="e">
        <f t="shared" si="117"/>
        <v>#N/A</v>
      </c>
      <c r="J3741" t="e">
        <v>#N/A</v>
      </c>
      <c r="K3741" t="s">
        <v>2070</v>
      </c>
      <c r="L3741" t="s">
        <v>204</v>
      </c>
      <c r="M3741" t="s">
        <v>199</v>
      </c>
    </row>
    <row r="3742" spans="1:13" x14ac:dyDescent="0.25">
      <c r="A3742" t="s">
        <v>7968</v>
      </c>
      <c r="B3742" t="s">
        <v>8268</v>
      </c>
      <c r="C3742" t="s">
        <v>8269</v>
      </c>
      <c r="E3742">
        <v>5.82</v>
      </c>
      <c r="F3742" s="156">
        <v>1</v>
      </c>
      <c r="G3742" s="157">
        <v>0</v>
      </c>
      <c r="H3742" s="158" t="e">
        <f t="shared" si="116"/>
        <v>#DIV/0!</v>
      </c>
      <c r="I3742" s="157">
        <f t="shared" si="117"/>
        <v>5.82</v>
      </c>
      <c r="J3742" t="s">
        <v>202</v>
      </c>
      <c r="K3742" t="s">
        <v>6486</v>
      </c>
      <c r="L3742" t="s">
        <v>204</v>
      </c>
      <c r="M3742" t="s">
        <v>199</v>
      </c>
    </row>
    <row r="3743" spans="1:13" x14ac:dyDescent="0.25">
      <c r="A3743" t="s">
        <v>7968</v>
      </c>
      <c r="B3743" t="s">
        <v>8270</v>
      </c>
      <c r="C3743" t="s">
        <v>8271</v>
      </c>
      <c r="E3743">
        <v>5.4249999999999998</v>
      </c>
      <c r="F3743" s="156" t="e">
        <v>#N/A</v>
      </c>
      <c r="G3743" s="157" t="e">
        <v>#N/A</v>
      </c>
      <c r="H3743" s="158" t="e">
        <f t="shared" si="116"/>
        <v>#DIV/0!</v>
      </c>
      <c r="I3743" s="157" t="e">
        <f t="shared" si="117"/>
        <v>#N/A</v>
      </c>
      <c r="J3743" t="s">
        <v>202</v>
      </c>
      <c r="K3743" t="s">
        <v>244</v>
      </c>
      <c r="L3743" t="s">
        <v>204</v>
      </c>
      <c r="M3743" t="s">
        <v>199</v>
      </c>
    </row>
    <row r="3744" spans="1:13" x14ac:dyDescent="0.25">
      <c r="A3744" t="s">
        <v>7968</v>
      </c>
      <c r="B3744" t="s">
        <v>8272</v>
      </c>
      <c r="C3744" t="s">
        <v>8273</v>
      </c>
      <c r="E3744">
        <v>13.324999999999999</v>
      </c>
      <c r="F3744" s="156">
        <v>2.5</v>
      </c>
      <c r="G3744" s="157">
        <v>0</v>
      </c>
      <c r="H3744" s="158" t="e">
        <f t="shared" si="116"/>
        <v>#DIV/0!</v>
      </c>
      <c r="I3744" s="157">
        <f t="shared" si="117"/>
        <v>5.33</v>
      </c>
      <c r="J3744" t="s">
        <v>8274</v>
      </c>
      <c r="K3744" t="s">
        <v>231</v>
      </c>
      <c r="L3744" t="s">
        <v>8275</v>
      </c>
      <c r="M3744" t="s">
        <v>199</v>
      </c>
    </row>
    <row r="3745" spans="1:13" x14ac:dyDescent="0.25">
      <c r="A3745" t="s">
        <v>7968</v>
      </c>
      <c r="B3745" t="s">
        <v>8276</v>
      </c>
      <c r="C3745" t="s">
        <v>8277</v>
      </c>
      <c r="E3745" t="e">
        <v>#N/A</v>
      </c>
      <c r="F3745" s="156">
        <v>1</v>
      </c>
      <c r="G3745" s="157">
        <v>0</v>
      </c>
      <c r="H3745" s="158" t="e">
        <f t="shared" si="116"/>
        <v>#N/A</v>
      </c>
      <c r="I3745" s="157" t="e">
        <f t="shared" si="117"/>
        <v>#N/A</v>
      </c>
      <c r="J3745" t="s">
        <v>8274</v>
      </c>
      <c r="K3745" t="s">
        <v>220</v>
      </c>
      <c r="L3745" t="s">
        <v>8275</v>
      </c>
      <c r="M3745" t="s">
        <v>390</v>
      </c>
    </row>
    <row r="3746" spans="1:13" x14ac:dyDescent="0.25">
      <c r="A3746" t="s">
        <v>7968</v>
      </c>
      <c r="B3746" t="s">
        <v>8278</v>
      </c>
      <c r="C3746" t="s">
        <v>8279</v>
      </c>
      <c r="E3746">
        <v>4.17</v>
      </c>
      <c r="F3746" s="156">
        <v>2.5</v>
      </c>
      <c r="G3746" s="157">
        <v>0</v>
      </c>
      <c r="H3746" s="158" t="e">
        <f t="shared" si="116"/>
        <v>#DIV/0!</v>
      </c>
      <c r="I3746" s="157">
        <f t="shared" si="117"/>
        <v>1.6679999999999999</v>
      </c>
      <c r="J3746" t="s">
        <v>8274</v>
      </c>
      <c r="K3746" t="s">
        <v>231</v>
      </c>
      <c r="L3746" t="s">
        <v>8275</v>
      </c>
      <c r="M3746" t="s">
        <v>199</v>
      </c>
    </row>
    <row r="3747" spans="1:13" x14ac:dyDescent="0.25">
      <c r="A3747" t="s">
        <v>7968</v>
      </c>
      <c r="B3747" t="s">
        <v>8280</v>
      </c>
      <c r="C3747" t="s">
        <v>8281</v>
      </c>
      <c r="E3747">
        <v>2.1480000000000001</v>
      </c>
      <c r="F3747" s="156" t="e">
        <v>#N/A</v>
      </c>
      <c r="G3747" s="157" t="e">
        <v>#N/A</v>
      </c>
      <c r="H3747" s="158" t="e">
        <f t="shared" si="116"/>
        <v>#DIV/0!</v>
      </c>
      <c r="I3747" s="157" t="e">
        <f t="shared" si="117"/>
        <v>#N/A</v>
      </c>
      <c r="J3747" t="e">
        <v>#N/A</v>
      </c>
      <c r="K3747" t="s">
        <v>244</v>
      </c>
      <c r="L3747" t="s">
        <v>204</v>
      </c>
      <c r="M3747" t="s">
        <v>199</v>
      </c>
    </row>
    <row r="3748" spans="1:13" x14ac:dyDescent="0.25">
      <c r="A3748" t="s">
        <v>7968</v>
      </c>
      <c r="B3748" t="s">
        <v>8282</v>
      </c>
      <c r="C3748" t="s">
        <v>8283</v>
      </c>
      <c r="E3748">
        <v>2.1200999999999999</v>
      </c>
      <c r="F3748" s="156" t="e">
        <v>#N/A</v>
      </c>
      <c r="G3748" s="157" t="e">
        <v>#N/A</v>
      </c>
      <c r="H3748" s="158" t="e">
        <f t="shared" si="116"/>
        <v>#DIV/0!</v>
      </c>
      <c r="I3748" s="157" t="e">
        <f t="shared" si="117"/>
        <v>#N/A</v>
      </c>
      <c r="J3748" t="s">
        <v>202</v>
      </c>
      <c r="K3748" t="s">
        <v>244</v>
      </c>
      <c r="L3748" t="s">
        <v>204</v>
      </c>
      <c r="M3748" t="s">
        <v>199</v>
      </c>
    </row>
    <row r="3749" spans="1:13" x14ac:dyDescent="0.25">
      <c r="A3749" t="s">
        <v>7968</v>
      </c>
      <c r="B3749" t="s">
        <v>8284</v>
      </c>
      <c r="C3749" t="s">
        <v>8285</v>
      </c>
      <c r="E3749">
        <v>3.2250000000000001</v>
      </c>
      <c r="F3749" s="156" t="e">
        <v>#N/A</v>
      </c>
      <c r="G3749" s="157" t="e">
        <v>#N/A</v>
      </c>
      <c r="H3749" s="158" t="e">
        <f t="shared" si="116"/>
        <v>#DIV/0!</v>
      </c>
      <c r="I3749" s="157" t="e">
        <f t="shared" si="117"/>
        <v>#N/A</v>
      </c>
      <c r="J3749" t="s">
        <v>202</v>
      </c>
      <c r="K3749" t="s">
        <v>244</v>
      </c>
      <c r="L3749" t="s">
        <v>204</v>
      </c>
      <c r="M3749" t="s">
        <v>199</v>
      </c>
    </row>
    <row r="3750" spans="1:13" x14ac:dyDescent="0.25">
      <c r="A3750" t="s">
        <v>7968</v>
      </c>
      <c r="B3750" t="s">
        <v>8286</v>
      </c>
      <c r="C3750" t="s">
        <v>8287</v>
      </c>
      <c r="E3750">
        <v>3.4950000000000001</v>
      </c>
      <c r="F3750" s="156" t="e">
        <v>#N/A</v>
      </c>
      <c r="G3750" s="157" t="e">
        <v>#N/A</v>
      </c>
      <c r="H3750" s="158" t="e">
        <f t="shared" si="116"/>
        <v>#DIV/0!</v>
      </c>
      <c r="I3750" s="157" t="e">
        <f t="shared" si="117"/>
        <v>#N/A</v>
      </c>
      <c r="J3750" t="s">
        <v>8107</v>
      </c>
      <c r="K3750" t="s">
        <v>231</v>
      </c>
      <c r="L3750" t="s">
        <v>8108</v>
      </c>
      <c r="M3750" t="s">
        <v>199</v>
      </c>
    </row>
    <row r="3751" spans="1:13" x14ac:dyDescent="0.25">
      <c r="A3751" t="s">
        <v>7968</v>
      </c>
      <c r="B3751" t="s">
        <v>8288</v>
      </c>
      <c r="C3751" t="s">
        <v>8289</v>
      </c>
      <c r="E3751">
        <v>2.73</v>
      </c>
      <c r="F3751" s="156" t="e">
        <v>#N/A</v>
      </c>
      <c r="G3751" s="157" t="e">
        <v>#N/A</v>
      </c>
      <c r="H3751" s="158" t="e">
        <f t="shared" si="116"/>
        <v>#DIV/0!</v>
      </c>
      <c r="I3751" s="157" t="e">
        <f t="shared" si="117"/>
        <v>#N/A</v>
      </c>
      <c r="J3751" t="e">
        <v>#N/A</v>
      </c>
      <c r="K3751" t="s">
        <v>231</v>
      </c>
      <c r="L3751" t="s">
        <v>8108</v>
      </c>
      <c r="M3751" t="s">
        <v>199</v>
      </c>
    </row>
    <row r="3752" spans="1:13" x14ac:dyDescent="0.25">
      <c r="A3752" t="s">
        <v>7968</v>
      </c>
      <c r="B3752" t="s">
        <v>8290</v>
      </c>
      <c r="C3752" t="s">
        <v>8291</v>
      </c>
      <c r="E3752">
        <v>2.3199999999999998</v>
      </c>
      <c r="F3752" s="156" t="e">
        <v>#N/A</v>
      </c>
      <c r="G3752" s="157" t="e">
        <v>#N/A</v>
      </c>
      <c r="H3752" s="158" t="e">
        <f t="shared" si="116"/>
        <v>#DIV/0!</v>
      </c>
      <c r="I3752" s="157" t="e">
        <f t="shared" si="117"/>
        <v>#N/A</v>
      </c>
      <c r="J3752" t="e">
        <v>#N/A</v>
      </c>
      <c r="K3752" t="s">
        <v>339</v>
      </c>
      <c r="L3752" t="s">
        <v>8108</v>
      </c>
      <c r="M3752" t="s">
        <v>199</v>
      </c>
    </row>
    <row r="3753" spans="1:13" x14ac:dyDescent="0.25">
      <c r="A3753" t="s">
        <v>7968</v>
      </c>
      <c r="B3753" t="s">
        <v>8292</v>
      </c>
      <c r="C3753" t="s">
        <v>8293</v>
      </c>
      <c r="E3753">
        <v>5.5</v>
      </c>
      <c r="F3753" s="156">
        <v>2.5</v>
      </c>
      <c r="G3753" s="157">
        <v>0</v>
      </c>
      <c r="H3753" s="158" t="e">
        <f t="shared" si="116"/>
        <v>#DIV/0!</v>
      </c>
      <c r="I3753" s="157">
        <f t="shared" si="117"/>
        <v>2.2000000000000002</v>
      </c>
      <c r="J3753" t="s">
        <v>8107</v>
      </c>
      <c r="K3753" t="s">
        <v>244</v>
      </c>
      <c r="L3753" t="s">
        <v>8108</v>
      </c>
      <c r="M3753" t="s">
        <v>199</v>
      </c>
    </row>
    <row r="3754" spans="1:13" x14ac:dyDescent="0.25">
      <c r="A3754" t="s">
        <v>7968</v>
      </c>
      <c r="B3754" t="s">
        <v>8294</v>
      </c>
      <c r="C3754" t="s">
        <v>8295</v>
      </c>
      <c r="E3754">
        <v>2.3647999999999998</v>
      </c>
      <c r="F3754" s="156">
        <v>1</v>
      </c>
      <c r="G3754" s="157">
        <v>0</v>
      </c>
      <c r="H3754" s="158" t="e">
        <f t="shared" si="116"/>
        <v>#DIV/0!</v>
      </c>
      <c r="I3754" s="157">
        <f t="shared" si="117"/>
        <v>2.3647999999999998</v>
      </c>
      <c r="J3754" t="s">
        <v>8113</v>
      </c>
      <c r="K3754" t="s">
        <v>231</v>
      </c>
      <c r="L3754" t="s">
        <v>8114</v>
      </c>
      <c r="M3754" t="s">
        <v>199</v>
      </c>
    </row>
    <row r="3755" spans="1:13" x14ac:dyDescent="0.25">
      <c r="A3755" t="s">
        <v>7968</v>
      </c>
      <c r="B3755" t="s">
        <v>8296</v>
      </c>
      <c r="C3755" t="s">
        <v>8297</v>
      </c>
      <c r="E3755">
        <v>1.89</v>
      </c>
      <c r="F3755" s="156" t="e">
        <v>#N/A</v>
      </c>
      <c r="G3755" s="157" t="e">
        <v>#N/A</v>
      </c>
      <c r="H3755" s="158" t="e">
        <f t="shared" si="116"/>
        <v>#DIV/0!</v>
      </c>
      <c r="I3755" s="157" t="e">
        <f t="shared" si="117"/>
        <v>#N/A</v>
      </c>
      <c r="J3755" t="s">
        <v>8113</v>
      </c>
      <c r="K3755" t="s">
        <v>231</v>
      </c>
      <c r="L3755" t="s">
        <v>8114</v>
      </c>
      <c r="M3755" t="s">
        <v>199</v>
      </c>
    </row>
    <row r="3756" spans="1:13" x14ac:dyDescent="0.25">
      <c r="A3756" t="s">
        <v>7968</v>
      </c>
      <c r="B3756" t="s">
        <v>8298</v>
      </c>
      <c r="C3756" t="s">
        <v>8299</v>
      </c>
      <c r="E3756" t="e">
        <v>#N/A</v>
      </c>
      <c r="F3756" s="156" t="e">
        <v>#N/A</v>
      </c>
      <c r="G3756" s="157" t="e">
        <v>#N/A</v>
      </c>
      <c r="H3756" s="158" t="e">
        <f t="shared" si="116"/>
        <v>#N/A</v>
      </c>
      <c r="I3756" s="157" t="e">
        <f t="shared" si="117"/>
        <v>#N/A</v>
      </c>
      <c r="J3756" t="s">
        <v>8113</v>
      </c>
      <c r="K3756" t="s">
        <v>231</v>
      </c>
      <c r="L3756" t="s">
        <v>8114</v>
      </c>
      <c r="M3756" t="s">
        <v>390</v>
      </c>
    </row>
    <row r="3757" spans="1:13" x14ac:dyDescent="0.25">
      <c r="A3757" t="s">
        <v>7968</v>
      </c>
      <c r="B3757" t="s">
        <v>8300</v>
      </c>
      <c r="C3757" t="s">
        <v>8301</v>
      </c>
      <c r="E3757">
        <v>3.585</v>
      </c>
      <c r="F3757" s="156">
        <v>2.5</v>
      </c>
      <c r="G3757" s="157" t="e">
        <v>#N/A</v>
      </c>
      <c r="H3757" s="158" t="e">
        <f t="shared" si="116"/>
        <v>#DIV/0!</v>
      </c>
      <c r="I3757" s="157">
        <f t="shared" si="117"/>
        <v>1.4339999999999999</v>
      </c>
      <c r="J3757" t="s">
        <v>8113</v>
      </c>
      <c r="K3757" t="s">
        <v>231</v>
      </c>
      <c r="L3757" t="s">
        <v>8114</v>
      </c>
      <c r="M3757" t="s">
        <v>199</v>
      </c>
    </row>
    <row r="3758" spans="1:13" x14ac:dyDescent="0.25">
      <c r="A3758" t="s">
        <v>7968</v>
      </c>
      <c r="B3758" t="s">
        <v>8302</v>
      </c>
      <c r="C3758" t="s">
        <v>8303</v>
      </c>
      <c r="E3758">
        <v>2.5499999999999998</v>
      </c>
      <c r="F3758" s="156">
        <v>1</v>
      </c>
      <c r="G3758" s="157">
        <v>0</v>
      </c>
      <c r="H3758" s="158" t="e">
        <f t="shared" si="116"/>
        <v>#DIV/0!</v>
      </c>
      <c r="I3758" s="157">
        <f t="shared" si="117"/>
        <v>2.5499999999999998</v>
      </c>
      <c r="J3758" t="s">
        <v>8113</v>
      </c>
      <c r="K3758" t="s">
        <v>231</v>
      </c>
      <c r="L3758" t="s">
        <v>8114</v>
      </c>
      <c r="M3758" t="s">
        <v>199</v>
      </c>
    </row>
    <row r="3759" spans="1:13" x14ac:dyDescent="0.25">
      <c r="A3759" t="s">
        <v>7968</v>
      </c>
      <c r="B3759" t="s">
        <v>8304</v>
      </c>
      <c r="C3759" t="s">
        <v>8305</v>
      </c>
      <c r="E3759">
        <v>9.65</v>
      </c>
      <c r="F3759" s="156" t="e">
        <v>#N/A</v>
      </c>
      <c r="G3759" s="157" t="e">
        <v>#N/A</v>
      </c>
      <c r="H3759" s="158" t="e">
        <f t="shared" si="116"/>
        <v>#DIV/0!</v>
      </c>
      <c r="I3759" s="157" t="e">
        <f t="shared" si="117"/>
        <v>#N/A</v>
      </c>
      <c r="J3759" t="e">
        <v>#N/A</v>
      </c>
      <c r="K3759" t="s">
        <v>8306</v>
      </c>
      <c r="L3759" t="s">
        <v>8307</v>
      </c>
      <c r="M3759" t="s">
        <v>199</v>
      </c>
    </row>
    <row r="3760" spans="1:13" x14ac:dyDescent="0.25">
      <c r="A3760" t="s">
        <v>7968</v>
      </c>
      <c r="B3760" t="s">
        <v>8308</v>
      </c>
      <c r="C3760" t="s">
        <v>8309</v>
      </c>
      <c r="E3760">
        <v>3.4449999999999998</v>
      </c>
      <c r="F3760" s="156" t="e">
        <v>#N/A</v>
      </c>
      <c r="G3760" s="157" t="e">
        <v>#N/A</v>
      </c>
      <c r="H3760" s="158" t="e">
        <f t="shared" si="116"/>
        <v>#DIV/0!</v>
      </c>
      <c r="I3760" s="157" t="e">
        <f t="shared" si="117"/>
        <v>#N/A</v>
      </c>
      <c r="J3760" t="s">
        <v>8107</v>
      </c>
      <c r="K3760" t="s">
        <v>244</v>
      </c>
      <c r="L3760" t="s">
        <v>8108</v>
      </c>
      <c r="M3760" t="s">
        <v>199</v>
      </c>
    </row>
    <row r="3761" spans="1:13" x14ac:dyDescent="0.25">
      <c r="A3761" t="s">
        <v>7968</v>
      </c>
      <c r="B3761" t="s">
        <v>8310</v>
      </c>
      <c r="C3761" t="s">
        <v>8311</v>
      </c>
      <c r="E3761">
        <v>2.145</v>
      </c>
      <c r="F3761" s="156" t="e">
        <v>#N/A</v>
      </c>
      <c r="G3761" s="157" t="e">
        <v>#N/A</v>
      </c>
      <c r="H3761" s="158" t="e">
        <f t="shared" si="116"/>
        <v>#DIV/0!</v>
      </c>
      <c r="I3761" s="157" t="e">
        <f t="shared" si="117"/>
        <v>#N/A</v>
      </c>
      <c r="J3761" t="e">
        <v>#N/A</v>
      </c>
      <c r="K3761" t="s">
        <v>297</v>
      </c>
      <c r="L3761" t="s">
        <v>204</v>
      </c>
      <c r="M3761" t="s">
        <v>199</v>
      </c>
    </row>
    <row r="3762" spans="1:13" x14ac:dyDescent="0.25">
      <c r="A3762" t="s">
        <v>7968</v>
      </c>
      <c r="B3762" t="s">
        <v>8312</v>
      </c>
      <c r="C3762" t="s">
        <v>8313</v>
      </c>
      <c r="E3762">
        <v>1.52</v>
      </c>
      <c r="F3762" s="156" t="e">
        <v>#N/A</v>
      </c>
      <c r="G3762" s="157" t="e">
        <v>#N/A</v>
      </c>
      <c r="H3762" s="158" t="e">
        <f t="shared" si="116"/>
        <v>#DIV/0!</v>
      </c>
      <c r="I3762" s="157" t="e">
        <f t="shared" si="117"/>
        <v>#N/A</v>
      </c>
      <c r="J3762" t="e">
        <v>#N/A</v>
      </c>
      <c r="K3762" t="s">
        <v>244</v>
      </c>
      <c r="L3762" t="s">
        <v>8108</v>
      </c>
      <c r="M3762" t="s">
        <v>199</v>
      </c>
    </row>
    <row r="3763" spans="1:13" x14ac:dyDescent="0.25">
      <c r="A3763" t="s">
        <v>7968</v>
      </c>
      <c r="B3763" t="s">
        <v>8314</v>
      </c>
      <c r="C3763" t="s">
        <v>8315</v>
      </c>
      <c r="E3763">
        <v>13.225</v>
      </c>
      <c r="F3763" s="156" t="e">
        <v>#N/A</v>
      </c>
      <c r="G3763" s="157" t="e">
        <v>#N/A</v>
      </c>
      <c r="H3763" s="158" t="e">
        <f t="shared" si="116"/>
        <v>#DIV/0!</v>
      </c>
      <c r="I3763" s="157" t="e">
        <f t="shared" si="117"/>
        <v>#N/A</v>
      </c>
      <c r="J3763" t="e">
        <v>#N/A</v>
      </c>
      <c r="K3763" t="s">
        <v>1119</v>
      </c>
      <c r="L3763" t="s">
        <v>8108</v>
      </c>
      <c r="M3763" t="s">
        <v>199</v>
      </c>
    </row>
    <row r="3764" spans="1:13" x14ac:dyDescent="0.25">
      <c r="A3764" t="s">
        <v>7968</v>
      </c>
      <c r="B3764" t="s">
        <v>8316</v>
      </c>
      <c r="C3764" t="s">
        <v>8299</v>
      </c>
      <c r="E3764">
        <v>3.395</v>
      </c>
      <c r="F3764" s="156" t="e">
        <v>#N/A</v>
      </c>
      <c r="G3764" s="157" t="e">
        <v>#N/A</v>
      </c>
      <c r="H3764" s="158" t="e">
        <f t="shared" si="116"/>
        <v>#DIV/0!</v>
      </c>
      <c r="I3764" s="157" t="e">
        <f t="shared" si="117"/>
        <v>#N/A</v>
      </c>
      <c r="J3764" t="e">
        <v>#N/A</v>
      </c>
      <c r="K3764" t="s">
        <v>231</v>
      </c>
      <c r="L3764" t="s">
        <v>8108</v>
      </c>
      <c r="M3764" t="s">
        <v>199</v>
      </c>
    </row>
    <row r="3765" spans="1:13" x14ac:dyDescent="0.25">
      <c r="A3765" t="s">
        <v>7968</v>
      </c>
      <c r="B3765" t="s">
        <v>8317</v>
      </c>
      <c r="C3765" t="s">
        <v>8318</v>
      </c>
      <c r="E3765">
        <v>8.7563999999999993</v>
      </c>
      <c r="F3765" s="156">
        <v>10</v>
      </c>
      <c r="G3765" s="157">
        <v>0</v>
      </c>
      <c r="H3765" s="158" t="e">
        <f t="shared" si="116"/>
        <v>#DIV/0!</v>
      </c>
      <c r="I3765" s="157">
        <f t="shared" si="117"/>
        <v>0.87563999999999997</v>
      </c>
      <c r="J3765" t="s">
        <v>8113</v>
      </c>
      <c r="K3765" t="s">
        <v>231</v>
      </c>
      <c r="L3765" t="s">
        <v>8114</v>
      </c>
      <c r="M3765" t="s">
        <v>199</v>
      </c>
    </row>
    <row r="3766" spans="1:13" x14ac:dyDescent="0.25">
      <c r="A3766" t="s">
        <v>7968</v>
      </c>
      <c r="B3766" t="s">
        <v>8319</v>
      </c>
      <c r="C3766" t="s">
        <v>8320</v>
      </c>
      <c r="E3766">
        <v>40.354999999999997</v>
      </c>
      <c r="F3766" s="156">
        <v>10</v>
      </c>
      <c r="G3766" s="157">
        <v>0</v>
      </c>
      <c r="H3766" s="158" t="e">
        <f t="shared" si="116"/>
        <v>#DIV/0!</v>
      </c>
      <c r="I3766" s="157">
        <f t="shared" si="117"/>
        <v>4.0354999999999999</v>
      </c>
      <c r="J3766" t="s">
        <v>8113</v>
      </c>
      <c r="K3766" t="s">
        <v>231</v>
      </c>
      <c r="L3766" t="s">
        <v>8114</v>
      </c>
      <c r="M3766" t="s">
        <v>199</v>
      </c>
    </row>
    <row r="3767" spans="1:13" x14ac:dyDescent="0.25">
      <c r="A3767" t="s">
        <v>7968</v>
      </c>
      <c r="B3767" t="s">
        <v>8321</v>
      </c>
      <c r="C3767" t="s">
        <v>8322</v>
      </c>
      <c r="E3767">
        <v>16.866</v>
      </c>
      <c r="F3767" s="156">
        <v>10</v>
      </c>
      <c r="G3767" s="157">
        <v>0</v>
      </c>
      <c r="H3767" s="158" t="e">
        <f t="shared" si="116"/>
        <v>#DIV/0!</v>
      </c>
      <c r="I3767" s="157">
        <f t="shared" si="117"/>
        <v>1.6865999999999999</v>
      </c>
      <c r="J3767" t="s">
        <v>8113</v>
      </c>
      <c r="K3767" t="s">
        <v>231</v>
      </c>
      <c r="L3767" t="s">
        <v>8114</v>
      </c>
      <c r="M3767" t="s">
        <v>199</v>
      </c>
    </row>
    <row r="3768" spans="1:13" x14ac:dyDescent="0.25">
      <c r="A3768" t="s">
        <v>7968</v>
      </c>
      <c r="B3768" t="s">
        <v>8323</v>
      </c>
      <c r="C3768" t="s">
        <v>8324</v>
      </c>
      <c r="E3768">
        <v>39.188800000000001</v>
      </c>
      <c r="F3768" s="156">
        <v>10</v>
      </c>
      <c r="G3768" s="157">
        <v>0</v>
      </c>
      <c r="H3768" s="158" t="e">
        <f t="shared" si="116"/>
        <v>#DIV/0!</v>
      </c>
      <c r="I3768" s="157">
        <f t="shared" si="117"/>
        <v>3.9188800000000001</v>
      </c>
      <c r="J3768" t="s">
        <v>8113</v>
      </c>
      <c r="K3768" t="s">
        <v>231</v>
      </c>
      <c r="L3768" t="s">
        <v>8114</v>
      </c>
      <c r="M3768" t="s">
        <v>199</v>
      </c>
    </row>
    <row r="3769" spans="1:13" x14ac:dyDescent="0.25">
      <c r="A3769" t="s">
        <v>7968</v>
      </c>
      <c r="B3769" t="s">
        <v>8325</v>
      </c>
      <c r="C3769" t="s">
        <v>8326</v>
      </c>
      <c r="E3769">
        <v>1.7154</v>
      </c>
      <c r="F3769" s="156">
        <v>0.4</v>
      </c>
      <c r="G3769" s="157">
        <v>0</v>
      </c>
      <c r="H3769" s="158" t="e">
        <f t="shared" si="116"/>
        <v>#DIV/0!</v>
      </c>
      <c r="I3769" s="157">
        <f t="shared" si="117"/>
        <v>4.2885</v>
      </c>
      <c r="J3769" t="s">
        <v>8113</v>
      </c>
      <c r="K3769" t="s">
        <v>231</v>
      </c>
      <c r="L3769" t="s">
        <v>8114</v>
      </c>
      <c r="M3769" t="s">
        <v>199</v>
      </c>
    </row>
    <row r="3770" spans="1:13" x14ac:dyDescent="0.25">
      <c r="A3770" t="s">
        <v>7968</v>
      </c>
      <c r="B3770" t="s">
        <v>8327</v>
      </c>
      <c r="C3770" t="s">
        <v>8328</v>
      </c>
      <c r="E3770">
        <v>1.5586</v>
      </c>
      <c r="F3770" s="156" t="e">
        <v>#N/A</v>
      </c>
      <c r="G3770" s="157" t="e">
        <v>#N/A</v>
      </c>
      <c r="H3770" s="158" t="e">
        <f t="shared" si="116"/>
        <v>#DIV/0!</v>
      </c>
      <c r="I3770" s="157" t="e">
        <f t="shared" si="117"/>
        <v>#N/A</v>
      </c>
      <c r="J3770" t="e">
        <v>#N/A</v>
      </c>
      <c r="K3770" t="s">
        <v>231</v>
      </c>
      <c r="L3770" t="s">
        <v>8114</v>
      </c>
      <c r="M3770" t="s">
        <v>199</v>
      </c>
    </row>
    <row r="3771" spans="1:13" x14ac:dyDescent="0.25">
      <c r="A3771" t="s">
        <v>7968</v>
      </c>
      <c r="B3771" t="s">
        <v>8329</v>
      </c>
      <c r="C3771" t="s">
        <v>8330</v>
      </c>
      <c r="E3771">
        <v>4.4249999999999998</v>
      </c>
      <c r="F3771" s="156">
        <v>2.5</v>
      </c>
      <c r="G3771" s="157">
        <v>0</v>
      </c>
      <c r="H3771" s="158" t="e">
        <f t="shared" si="116"/>
        <v>#DIV/0!</v>
      </c>
      <c r="I3771" s="157">
        <f t="shared" si="117"/>
        <v>1.77</v>
      </c>
      <c r="J3771" t="s">
        <v>8107</v>
      </c>
      <c r="K3771" t="s">
        <v>244</v>
      </c>
      <c r="L3771" t="s">
        <v>8108</v>
      </c>
      <c r="M3771" t="s">
        <v>199</v>
      </c>
    </row>
    <row r="3772" spans="1:13" x14ac:dyDescent="0.25">
      <c r="A3772" t="s">
        <v>7968</v>
      </c>
      <c r="B3772" t="s">
        <v>8331</v>
      </c>
      <c r="C3772" t="s">
        <v>8277</v>
      </c>
      <c r="E3772">
        <v>3</v>
      </c>
      <c r="F3772" s="156">
        <v>1</v>
      </c>
      <c r="G3772" s="157">
        <v>0</v>
      </c>
      <c r="H3772" s="158" t="e">
        <f t="shared" si="116"/>
        <v>#DIV/0!</v>
      </c>
      <c r="I3772" s="157">
        <f t="shared" si="117"/>
        <v>3</v>
      </c>
      <c r="J3772" t="s">
        <v>8107</v>
      </c>
      <c r="K3772" t="s">
        <v>287</v>
      </c>
      <c r="L3772" t="s">
        <v>8108</v>
      </c>
      <c r="M3772" t="s">
        <v>199</v>
      </c>
    </row>
    <row r="3773" spans="1:13" x14ac:dyDescent="0.25">
      <c r="A3773" t="s">
        <v>7968</v>
      </c>
      <c r="B3773" t="s">
        <v>8332</v>
      </c>
      <c r="C3773" t="s">
        <v>8333</v>
      </c>
      <c r="E3773">
        <v>5.91</v>
      </c>
      <c r="F3773" s="156" t="e">
        <v>#N/A</v>
      </c>
      <c r="G3773" s="157" t="e">
        <v>#N/A</v>
      </c>
      <c r="H3773" s="158" t="e">
        <f t="shared" si="116"/>
        <v>#DIV/0!</v>
      </c>
      <c r="I3773" s="157" t="e">
        <f t="shared" si="117"/>
        <v>#N/A</v>
      </c>
      <c r="J3773" t="s">
        <v>8107</v>
      </c>
      <c r="K3773" t="s">
        <v>244</v>
      </c>
      <c r="L3773" t="s">
        <v>8108</v>
      </c>
      <c r="M3773" t="s">
        <v>199</v>
      </c>
    </row>
    <row r="3774" spans="1:13" x14ac:dyDescent="0.25">
      <c r="A3774" t="s">
        <v>7968</v>
      </c>
      <c r="B3774" t="s">
        <v>8334</v>
      </c>
      <c r="C3774" t="s">
        <v>8335</v>
      </c>
      <c r="E3774">
        <v>5.83</v>
      </c>
      <c r="F3774" s="156" t="e">
        <v>#N/A</v>
      </c>
      <c r="G3774" s="157" t="e">
        <v>#N/A</v>
      </c>
      <c r="H3774" s="158" t="e">
        <f t="shared" si="116"/>
        <v>#DIV/0!</v>
      </c>
      <c r="I3774" s="157" t="e">
        <f t="shared" si="117"/>
        <v>#N/A</v>
      </c>
      <c r="J3774" t="s">
        <v>8113</v>
      </c>
      <c r="K3774" t="s">
        <v>244</v>
      </c>
      <c r="L3774" t="s">
        <v>8114</v>
      </c>
      <c r="M3774" t="s">
        <v>199</v>
      </c>
    </row>
    <row r="3775" spans="1:13" x14ac:dyDescent="0.25">
      <c r="A3775" t="s">
        <v>7968</v>
      </c>
      <c r="B3775" t="s">
        <v>8336</v>
      </c>
      <c r="C3775" t="s">
        <v>8337</v>
      </c>
      <c r="E3775">
        <v>2.7669000000000001</v>
      </c>
      <c r="F3775" s="156">
        <v>2.5</v>
      </c>
      <c r="G3775" s="157">
        <v>0</v>
      </c>
      <c r="H3775" s="158" t="e">
        <f t="shared" si="116"/>
        <v>#DIV/0!</v>
      </c>
      <c r="I3775" s="157">
        <f t="shared" si="117"/>
        <v>1.10676</v>
      </c>
      <c r="J3775" t="s">
        <v>8095</v>
      </c>
      <c r="K3775" t="s">
        <v>244</v>
      </c>
      <c r="L3775" t="s">
        <v>8096</v>
      </c>
      <c r="M3775" t="s">
        <v>199</v>
      </c>
    </row>
    <row r="3776" spans="1:13" x14ac:dyDescent="0.25">
      <c r="A3776" t="s">
        <v>7968</v>
      </c>
      <c r="B3776" t="s">
        <v>8338</v>
      </c>
      <c r="C3776" t="s">
        <v>8339</v>
      </c>
      <c r="E3776">
        <v>2.2450000000000001</v>
      </c>
      <c r="F3776" s="156">
        <v>2.5</v>
      </c>
      <c r="G3776" s="157">
        <v>0</v>
      </c>
      <c r="H3776" s="158" t="e">
        <f t="shared" si="116"/>
        <v>#DIV/0!</v>
      </c>
      <c r="I3776" s="157">
        <f t="shared" si="117"/>
        <v>0.89800000000000002</v>
      </c>
      <c r="J3776" t="s">
        <v>8113</v>
      </c>
      <c r="K3776" t="s">
        <v>244</v>
      </c>
      <c r="L3776" t="s">
        <v>8114</v>
      </c>
      <c r="M3776" t="s">
        <v>199</v>
      </c>
    </row>
    <row r="3777" spans="1:13" x14ac:dyDescent="0.25">
      <c r="A3777" t="s">
        <v>7968</v>
      </c>
      <c r="B3777" t="s">
        <v>8340</v>
      </c>
      <c r="C3777" t="s">
        <v>8341</v>
      </c>
      <c r="E3777">
        <v>3.5</v>
      </c>
      <c r="F3777" s="156" t="e">
        <v>#N/A</v>
      </c>
      <c r="G3777" s="157" t="e">
        <v>#N/A</v>
      </c>
      <c r="H3777" s="158" t="e">
        <f t="shared" si="116"/>
        <v>#DIV/0!</v>
      </c>
      <c r="I3777" s="157" t="e">
        <f t="shared" si="117"/>
        <v>#N/A</v>
      </c>
      <c r="J3777" t="s">
        <v>8342</v>
      </c>
      <c r="K3777" t="s">
        <v>244</v>
      </c>
      <c r="L3777" t="s">
        <v>8307</v>
      </c>
      <c r="M3777" t="s">
        <v>199</v>
      </c>
    </row>
    <row r="3778" spans="1:13" x14ac:dyDescent="0.25">
      <c r="A3778" t="s">
        <v>7968</v>
      </c>
      <c r="B3778" t="s">
        <v>8343</v>
      </c>
      <c r="C3778" t="s">
        <v>8344</v>
      </c>
      <c r="E3778">
        <v>5.2</v>
      </c>
      <c r="F3778" s="156" t="e">
        <v>#N/A</v>
      </c>
      <c r="G3778" s="157" t="e">
        <v>#N/A</v>
      </c>
      <c r="H3778" s="158" t="e">
        <f t="shared" si="116"/>
        <v>#DIV/0!</v>
      </c>
      <c r="I3778" s="157" t="e">
        <f t="shared" si="117"/>
        <v>#N/A</v>
      </c>
      <c r="J3778" t="s">
        <v>8342</v>
      </c>
      <c r="K3778" t="s">
        <v>231</v>
      </c>
      <c r="L3778" t="s">
        <v>8114</v>
      </c>
      <c r="M3778" t="s">
        <v>199</v>
      </c>
    </row>
    <row r="3779" spans="1:13" x14ac:dyDescent="0.25">
      <c r="A3779" t="s">
        <v>7968</v>
      </c>
      <c r="B3779" t="s">
        <v>8345</v>
      </c>
      <c r="C3779" t="s">
        <v>8346</v>
      </c>
      <c r="E3779">
        <v>9.15</v>
      </c>
      <c r="F3779" s="156" t="e">
        <v>#N/A</v>
      </c>
      <c r="G3779" s="157" t="e">
        <v>#N/A</v>
      </c>
      <c r="H3779" s="158" t="e">
        <f t="shared" ref="H3779:H3842" si="118">(D3779-E3779)/D3779</f>
        <v>#DIV/0!</v>
      </c>
      <c r="I3779" s="157" t="e">
        <f t="shared" ref="I3779:I3842" si="119">E3779/F3779</f>
        <v>#N/A</v>
      </c>
      <c r="J3779" t="s">
        <v>8342</v>
      </c>
      <c r="K3779" t="s">
        <v>244</v>
      </c>
      <c r="L3779" t="s">
        <v>8307</v>
      </c>
      <c r="M3779" t="s">
        <v>199</v>
      </c>
    </row>
    <row r="3780" spans="1:13" x14ac:dyDescent="0.25">
      <c r="A3780" t="s">
        <v>7968</v>
      </c>
      <c r="B3780" t="s">
        <v>8347</v>
      </c>
      <c r="C3780" t="s">
        <v>8348</v>
      </c>
      <c r="E3780">
        <v>8.2799999999999994</v>
      </c>
      <c r="F3780" s="156" t="e">
        <v>#N/A</v>
      </c>
      <c r="G3780" s="157" t="e">
        <v>#N/A</v>
      </c>
      <c r="H3780" s="158" t="e">
        <f t="shared" si="118"/>
        <v>#DIV/0!</v>
      </c>
      <c r="I3780" s="157" t="e">
        <f t="shared" si="119"/>
        <v>#N/A</v>
      </c>
      <c r="J3780" t="s">
        <v>8274</v>
      </c>
      <c r="K3780" t="s">
        <v>276</v>
      </c>
      <c r="L3780" t="s">
        <v>8275</v>
      </c>
      <c r="M3780" t="s">
        <v>199</v>
      </c>
    </row>
    <row r="3781" spans="1:13" x14ac:dyDescent="0.25">
      <c r="A3781" t="s">
        <v>7968</v>
      </c>
      <c r="B3781" t="s">
        <v>8349</v>
      </c>
      <c r="C3781" t="s">
        <v>8350</v>
      </c>
      <c r="E3781">
        <v>7.7249999999999996</v>
      </c>
      <c r="F3781" s="156" t="e">
        <v>#N/A</v>
      </c>
      <c r="G3781" s="157" t="e">
        <v>#N/A</v>
      </c>
      <c r="H3781" s="158" t="e">
        <f t="shared" si="118"/>
        <v>#DIV/0!</v>
      </c>
      <c r="I3781" s="157" t="e">
        <f t="shared" si="119"/>
        <v>#N/A</v>
      </c>
      <c r="J3781" t="s">
        <v>8274</v>
      </c>
      <c r="K3781" t="s">
        <v>1119</v>
      </c>
      <c r="L3781" t="s">
        <v>8275</v>
      </c>
      <c r="M3781" t="s">
        <v>199</v>
      </c>
    </row>
    <row r="3782" spans="1:13" x14ac:dyDescent="0.25">
      <c r="A3782" t="s">
        <v>7968</v>
      </c>
      <c r="B3782" t="s">
        <v>8351</v>
      </c>
      <c r="C3782" t="s">
        <v>8352</v>
      </c>
      <c r="E3782">
        <v>23.6</v>
      </c>
      <c r="F3782" s="156" t="e">
        <v>#N/A</v>
      </c>
      <c r="G3782" s="157" t="e">
        <v>#N/A</v>
      </c>
      <c r="H3782" s="158" t="e">
        <f t="shared" si="118"/>
        <v>#DIV/0!</v>
      </c>
      <c r="I3782" s="157" t="e">
        <f t="shared" si="119"/>
        <v>#N/A</v>
      </c>
      <c r="J3782" t="e">
        <v>#N/A</v>
      </c>
      <c r="K3782" t="s">
        <v>244</v>
      </c>
      <c r="L3782" t="s">
        <v>8307</v>
      </c>
      <c r="M3782" t="s">
        <v>199</v>
      </c>
    </row>
    <row r="3783" spans="1:13" x14ac:dyDescent="0.25">
      <c r="A3783" t="s">
        <v>7968</v>
      </c>
      <c r="B3783" t="s">
        <v>8353</v>
      </c>
      <c r="C3783" t="s">
        <v>8354</v>
      </c>
      <c r="E3783">
        <v>4.8250000000000002</v>
      </c>
      <c r="F3783" s="156">
        <v>2.5</v>
      </c>
      <c r="G3783" s="157" t="e">
        <v>#N/A</v>
      </c>
      <c r="H3783" s="158" t="e">
        <f t="shared" si="118"/>
        <v>#DIV/0!</v>
      </c>
      <c r="I3783" s="157">
        <f t="shared" si="119"/>
        <v>1.9300000000000002</v>
      </c>
      <c r="J3783" t="s">
        <v>8113</v>
      </c>
      <c r="K3783" t="s">
        <v>231</v>
      </c>
      <c r="L3783" t="s">
        <v>8114</v>
      </c>
      <c r="M3783" t="s">
        <v>199</v>
      </c>
    </row>
    <row r="3784" spans="1:13" x14ac:dyDescent="0.25">
      <c r="A3784" t="s">
        <v>7968</v>
      </c>
      <c r="B3784" t="s">
        <v>8355</v>
      </c>
      <c r="C3784" t="s">
        <v>8356</v>
      </c>
      <c r="E3784">
        <v>4.62</v>
      </c>
      <c r="F3784" s="156" t="e">
        <v>#N/A</v>
      </c>
      <c r="G3784" s="157" t="e">
        <v>#N/A</v>
      </c>
      <c r="H3784" s="158" t="e">
        <f t="shared" si="118"/>
        <v>#DIV/0!</v>
      </c>
      <c r="I3784" s="157" t="e">
        <f t="shared" si="119"/>
        <v>#N/A</v>
      </c>
      <c r="J3784" t="s">
        <v>8274</v>
      </c>
      <c r="K3784" t="s">
        <v>407</v>
      </c>
      <c r="L3784" t="s">
        <v>8275</v>
      </c>
      <c r="M3784" t="s">
        <v>199</v>
      </c>
    </row>
    <row r="3785" spans="1:13" x14ac:dyDescent="0.25">
      <c r="A3785" t="s">
        <v>7968</v>
      </c>
      <c r="B3785" t="s">
        <v>8357</v>
      </c>
      <c r="C3785" t="s">
        <v>8358</v>
      </c>
      <c r="E3785">
        <v>8.58</v>
      </c>
      <c r="F3785" s="156" t="e">
        <v>#N/A</v>
      </c>
      <c r="G3785" s="157" t="e">
        <v>#N/A</v>
      </c>
      <c r="H3785" s="158" t="e">
        <f t="shared" si="118"/>
        <v>#DIV/0!</v>
      </c>
      <c r="I3785" s="157" t="e">
        <f t="shared" si="119"/>
        <v>#N/A</v>
      </c>
      <c r="J3785" t="e">
        <v>#N/A</v>
      </c>
      <c r="K3785" t="s">
        <v>231</v>
      </c>
      <c r="L3785" t="s">
        <v>8108</v>
      </c>
      <c r="M3785" t="s">
        <v>199</v>
      </c>
    </row>
    <row r="3786" spans="1:13" x14ac:dyDescent="0.25">
      <c r="A3786" t="s">
        <v>7968</v>
      </c>
      <c r="B3786" t="s">
        <v>8359</v>
      </c>
      <c r="C3786" t="s">
        <v>8360</v>
      </c>
      <c r="E3786">
        <v>1.1200000000000001</v>
      </c>
      <c r="F3786" s="156" t="e">
        <v>#N/A</v>
      </c>
      <c r="G3786" s="157" t="e">
        <v>#N/A</v>
      </c>
      <c r="H3786" s="158" t="e">
        <f t="shared" si="118"/>
        <v>#DIV/0!</v>
      </c>
      <c r="I3786" s="157" t="e">
        <f t="shared" si="119"/>
        <v>#N/A</v>
      </c>
      <c r="J3786" t="s">
        <v>8095</v>
      </c>
      <c r="K3786" t="s">
        <v>231</v>
      </c>
      <c r="L3786" t="s">
        <v>8108</v>
      </c>
      <c r="M3786" t="s">
        <v>199</v>
      </c>
    </row>
    <row r="3787" spans="1:13" x14ac:dyDescent="0.25">
      <c r="A3787" t="s">
        <v>7968</v>
      </c>
      <c r="B3787" t="s">
        <v>8361</v>
      </c>
      <c r="C3787" t="s">
        <v>8362</v>
      </c>
      <c r="E3787">
        <v>3.98</v>
      </c>
      <c r="F3787" s="156">
        <v>1</v>
      </c>
      <c r="G3787" s="157">
        <v>0</v>
      </c>
      <c r="H3787" s="158" t="e">
        <f t="shared" si="118"/>
        <v>#DIV/0!</v>
      </c>
      <c r="I3787" s="157">
        <f t="shared" si="119"/>
        <v>3.98</v>
      </c>
      <c r="J3787" t="s">
        <v>8107</v>
      </c>
      <c r="K3787" t="s">
        <v>407</v>
      </c>
      <c r="L3787" t="s">
        <v>8108</v>
      </c>
      <c r="M3787" t="s">
        <v>199</v>
      </c>
    </row>
    <row r="3788" spans="1:13" x14ac:dyDescent="0.25">
      <c r="A3788" t="s">
        <v>7968</v>
      </c>
      <c r="B3788" t="s">
        <v>8363</v>
      </c>
      <c r="C3788" t="s">
        <v>8364</v>
      </c>
      <c r="E3788">
        <v>4.8863000000000003</v>
      </c>
      <c r="F3788" s="156">
        <v>1</v>
      </c>
      <c r="G3788" s="157">
        <v>0</v>
      </c>
      <c r="H3788" s="158" t="e">
        <f t="shared" si="118"/>
        <v>#DIV/0!</v>
      </c>
      <c r="I3788" s="157">
        <f t="shared" si="119"/>
        <v>4.8863000000000003</v>
      </c>
      <c r="J3788" t="s">
        <v>202</v>
      </c>
      <c r="K3788" t="s">
        <v>839</v>
      </c>
      <c r="L3788" t="s">
        <v>204</v>
      </c>
      <c r="M3788" t="s">
        <v>199</v>
      </c>
    </row>
    <row r="3789" spans="1:13" x14ac:dyDescent="0.25">
      <c r="A3789" t="s">
        <v>7968</v>
      </c>
      <c r="B3789" t="s">
        <v>8365</v>
      </c>
      <c r="C3789" t="s">
        <v>8366</v>
      </c>
      <c r="E3789">
        <v>5.4428000000000001</v>
      </c>
      <c r="F3789" s="156">
        <v>1</v>
      </c>
      <c r="G3789" s="157">
        <v>0</v>
      </c>
      <c r="H3789" s="158" t="e">
        <f t="shared" si="118"/>
        <v>#DIV/0!</v>
      </c>
      <c r="I3789" s="157">
        <f t="shared" si="119"/>
        <v>5.4428000000000001</v>
      </c>
      <c r="J3789" t="s">
        <v>202</v>
      </c>
      <c r="K3789" t="s">
        <v>839</v>
      </c>
      <c r="L3789" t="s">
        <v>204</v>
      </c>
      <c r="M3789" t="s">
        <v>199</v>
      </c>
    </row>
    <row r="3790" spans="1:13" x14ac:dyDescent="0.25">
      <c r="A3790" t="s">
        <v>7968</v>
      </c>
      <c r="B3790" t="s">
        <v>8367</v>
      </c>
      <c r="C3790" t="s">
        <v>8368</v>
      </c>
      <c r="E3790">
        <v>3.0505</v>
      </c>
      <c r="F3790" s="156">
        <v>0.5</v>
      </c>
      <c r="G3790" s="157">
        <v>0</v>
      </c>
      <c r="H3790" s="158" t="e">
        <f t="shared" si="118"/>
        <v>#DIV/0!</v>
      </c>
      <c r="I3790" s="157">
        <f t="shared" si="119"/>
        <v>6.101</v>
      </c>
      <c r="J3790" t="s">
        <v>202</v>
      </c>
      <c r="K3790" t="s">
        <v>839</v>
      </c>
      <c r="L3790" t="s">
        <v>204</v>
      </c>
      <c r="M3790" t="s">
        <v>199</v>
      </c>
    </row>
    <row r="3791" spans="1:13" x14ac:dyDescent="0.25">
      <c r="A3791" t="s">
        <v>7968</v>
      </c>
      <c r="B3791" t="s">
        <v>8369</v>
      </c>
      <c r="C3791" t="s">
        <v>8370</v>
      </c>
      <c r="E3791">
        <v>2.9832000000000001</v>
      </c>
      <c r="F3791" s="156">
        <v>0.5</v>
      </c>
      <c r="G3791" s="157">
        <v>0</v>
      </c>
      <c r="H3791" s="158" t="e">
        <f t="shared" si="118"/>
        <v>#DIV/0!</v>
      </c>
      <c r="I3791" s="157">
        <f t="shared" si="119"/>
        <v>5.9664000000000001</v>
      </c>
      <c r="J3791" t="s">
        <v>202</v>
      </c>
      <c r="K3791" t="s">
        <v>839</v>
      </c>
      <c r="L3791" t="s">
        <v>204</v>
      </c>
      <c r="M3791" t="s">
        <v>199</v>
      </c>
    </row>
    <row r="3792" spans="1:13" x14ac:dyDescent="0.25">
      <c r="A3792" t="s">
        <v>7968</v>
      </c>
      <c r="B3792" t="s">
        <v>8371</v>
      </c>
      <c r="C3792" t="s">
        <v>8372</v>
      </c>
      <c r="E3792">
        <v>6.0899000000000001</v>
      </c>
      <c r="F3792" s="156">
        <v>1</v>
      </c>
      <c r="G3792" s="157">
        <v>0</v>
      </c>
      <c r="H3792" s="158" t="e">
        <f t="shared" si="118"/>
        <v>#DIV/0!</v>
      </c>
      <c r="I3792" s="157">
        <f t="shared" si="119"/>
        <v>6.0899000000000001</v>
      </c>
      <c r="J3792" t="s">
        <v>202</v>
      </c>
      <c r="K3792" t="s">
        <v>839</v>
      </c>
      <c r="L3792" t="s">
        <v>204</v>
      </c>
      <c r="M3792" t="s">
        <v>199</v>
      </c>
    </row>
    <row r="3793" spans="1:13" x14ac:dyDescent="0.25">
      <c r="A3793" t="s">
        <v>7968</v>
      </c>
      <c r="B3793" t="s">
        <v>8373</v>
      </c>
      <c r="C3793" t="s">
        <v>8374</v>
      </c>
      <c r="E3793">
        <v>5.05</v>
      </c>
      <c r="F3793" s="156" t="e">
        <v>#N/A</v>
      </c>
      <c r="G3793" s="157" t="e">
        <v>#N/A</v>
      </c>
      <c r="H3793" s="158" t="e">
        <f t="shared" si="118"/>
        <v>#DIV/0!</v>
      </c>
      <c r="I3793" s="157" t="e">
        <f t="shared" si="119"/>
        <v>#N/A</v>
      </c>
      <c r="J3793" t="s">
        <v>1975</v>
      </c>
      <c r="K3793" t="s">
        <v>244</v>
      </c>
      <c r="L3793" t="s">
        <v>1976</v>
      </c>
      <c r="M3793" t="s">
        <v>199</v>
      </c>
    </row>
    <row r="3794" spans="1:13" x14ac:dyDescent="0.25">
      <c r="A3794" t="s">
        <v>7968</v>
      </c>
      <c r="B3794" t="s">
        <v>8375</v>
      </c>
      <c r="C3794" t="s">
        <v>8376</v>
      </c>
      <c r="E3794">
        <v>4.9749999999999996</v>
      </c>
      <c r="F3794" s="156">
        <v>1</v>
      </c>
      <c r="G3794" s="157">
        <v>0</v>
      </c>
      <c r="H3794" s="158" t="e">
        <f t="shared" si="118"/>
        <v>#DIV/0!</v>
      </c>
      <c r="I3794" s="157">
        <f t="shared" si="119"/>
        <v>4.9749999999999996</v>
      </c>
      <c r="J3794" t="s">
        <v>202</v>
      </c>
      <c r="K3794" t="s">
        <v>839</v>
      </c>
      <c r="L3794" t="s">
        <v>204</v>
      </c>
      <c r="M3794" t="s">
        <v>199</v>
      </c>
    </row>
    <row r="3795" spans="1:13" x14ac:dyDescent="0.25">
      <c r="A3795" t="s">
        <v>7968</v>
      </c>
      <c r="B3795" t="s">
        <v>8377</v>
      </c>
      <c r="C3795" t="s">
        <v>8378</v>
      </c>
      <c r="E3795">
        <v>5.98</v>
      </c>
      <c r="F3795" s="156">
        <v>1</v>
      </c>
      <c r="G3795" s="157">
        <v>0</v>
      </c>
      <c r="H3795" s="158" t="e">
        <f t="shared" si="118"/>
        <v>#DIV/0!</v>
      </c>
      <c r="I3795" s="157">
        <f t="shared" si="119"/>
        <v>5.98</v>
      </c>
      <c r="J3795" t="s">
        <v>202</v>
      </c>
      <c r="K3795" t="s">
        <v>839</v>
      </c>
      <c r="L3795" t="s">
        <v>204</v>
      </c>
      <c r="M3795" t="s">
        <v>199</v>
      </c>
    </row>
    <row r="3796" spans="1:13" x14ac:dyDescent="0.25">
      <c r="A3796" t="s">
        <v>7968</v>
      </c>
      <c r="B3796" t="s">
        <v>8379</v>
      </c>
      <c r="C3796" t="s">
        <v>8380</v>
      </c>
      <c r="E3796">
        <v>4.9485999999999999</v>
      </c>
      <c r="F3796" s="156">
        <v>1</v>
      </c>
      <c r="G3796" s="157">
        <v>0</v>
      </c>
      <c r="H3796" s="158" t="e">
        <f t="shared" si="118"/>
        <v>#DIV/0!</v>
      </c>
      <c r="I3796" s="157">
        <f t="shared" si="119"/>
        <v>4.9485999999999999</v>
      </c>
      <c r="J3796" t="s">
        <v>202</v>
      </c>
      <c r="K3796" t="s">
        <v>839</v>
      </c>
      <c r="L3796" t="s">
        <v>204</v>
      </c>
      <c r="M3796" t="s">
        <v>199</v>
      </c>
    </row>
    <row r="3797" spans="1:13" x14ac:dyDescent="0.25">
      <c r="A3797" t="s">
        <v>7968</v>
      </c>
      <c r="B3797" t="s">
        <v>8381</v>
      </c>
      <c r="C3797" t="s">
        <v>8382</v>
      </c>
      <c r="E3797">
        <v>6.0107999999999997</v>
      </c>
      <c r="F3797" s="156">
        <v>1</v>
      </c>
      <c r="G3797" s="157">
        <v>0</v>
      </c>
      <c r="H3797" s="158" t="e">
        <f t="shared" si="118"/>
        <v>#DIV/0!</v>
      </c>
      <c r="I3797" s="157">
        <f t="shared" si="119"/>
        <v>6.0107999999999997</v>
      </c>
      <c r="J3797" t="s">
        <v>202</v>
      </c>
      <c r="K3797" t="s">
        <v>839</v>
      </c>
      <c r="L3797" t="s">
        <v>204</v>
      </c>
      <c r="M3797" t="s">
        <v>199</v>
      </c>
    </row>
    <row r="3798" spans="1:13" x14ac:dyDescent="0.25">
      <c r="A3798" t="s">
        <v>7968</v>
      </c>
      <c r="B3798" t="s">
        <v>8383</v>
      </c>
      <c r="C3798" t="s">
        <v>8384</v>
      </c>
      <c r="E3798">
        <v>5.6787999999999998</v>
      </c>
      <c r="F3798" s="156" t="e">
        <v>#N/A</v>
      </c>
      <c r="G3798" s="157" t="e">
        <v>#N/A</v>
      </c>
      <c r="H3798" s="158" t="e">
        <f t="shared" si="118"/>
        <v>#DIV/0!</v>
      </c>
      <c r="I3798" s="157" t="e">
        <f t="shared" si="119"/>
        <v>#N/A</v>
      </c>
      <c r="J3798" t="s">
        <v>202</v>
      </c>
      <c r="K3798" t="s">
        <v>839</v>
      </c>
      <c r="L3798" t="s">
        <v>204</v>
      </c>
      <c r="M3798" t="s">
        <v>199</v>
      </c>
    </row>
    <row r="3799" spans="1:13" x14ac:dyDescent="0.25">
      <c r="A3799" t="s">
        <v>7968</v>
      </c>
      <c r="B3799" t="s">
        <v>8385</v>
      </c>
      <c r="C3799" t="s">
        <v>8386</v>
      </c>
      <c r="E3799">
        <v>3.0691000000000002</v>
      </c>
      <c r="F3799" s="156">
        <v>0.5</v>
      </c>
      <c r="G3799" s="157">
        <v>0</v>
      </c>
      <c r="H3799" s="158" t="e">
        <f t="shared" si="118"/>
        <v>#DIV/0!</v>
      </c>
      <c r="I3799" s="157">
        <f t="shared" si="119"/>
        <v>6.1382000000000003</v>
      </c>
      <c r="J3799" t="s">
        <v>202</v>
      </c>
      <c r="K3799" t="s">
        <v>839</v>
      </c>
      <c r="L3799" t="s">
        <v>204</v>
      </c>
      <c r="M3799" t="s">
        <v>199</v>
      </c>
    </row>
    <row r="3800" spans="1:13" x14ac:dyDescent="0.25">
      <c r="A3800" t="s">
        <v>7968</v>
      </c>
      <c r="B3800" t="s">
        <v>8387</v>
      </c>
      <c r="C3800" t="s">
        <v>8388</v>
      </c>
      <c r="E3800">
        <v>5.8914999999999997</v>
      </c>
      <c r="F3800" s="156">
        <v>1</v>
      </c>
      <c r="G3800" s="157">
        <v>0</v>
      </c>
      <c r="H3800" s="158" t="e">
        <f t="shared" si="118"/>
        <v>#DIV/0!</v>
      </c>
      <c r="I3800" s="157">
        <f t="shared" si="119"/>
        <v>5.8914999999999997</v>
      </c>
      <c r="J3800" t="s">
        <v>202</v>
      </c>
      <c r="K3800" t="s">
        <v>839</v>
      </c>
      <c r="L3800" t="s">
        <v>204</v>
      </c>
      <c r="M3800" t="s">
        <v>199</v>
      </c>
    </row>
    <row r="3801" spans="1:13" x14ac:dyDescent="0.25">
      <c r="A3801" t="s">
        <v>7968</v>
      </c>
      <c r="B3801" t="s">
        <v>8389</v>
      </c>
      <c r="C3801" t="s">
        <v>8390</v>
      </c>
      <c r="E3801">
        <v>9.8026999999999997</v>
      </c>
      <c r="F3801" s="156">
        <v>1</v>
      </c>
      <c r="G3801" s="157">
        <v>0</v>
      </c>
      <c r="H3801" s="158" t="e">
        <f t="shared" si="118"/>
        <v>#DIV/0!</v>
      </c>
      <c r="I3801" s="157">
        <f t="shared" si="119"/>
        <v>9.8026999999999997</v>
      </c>
      <c r="J3801" t="s">
        <v>202</v>
      </c>
      <c r="K3801" t="s">
        <v>839</v>
      </c>
      <c r="L3801" t="s">
        <v>204</v>
      </c>
      <c r="M3801" t="s">
        <v>199</v>
      </c>
    </row>
    <row r="3802" spans="1:13" x14ac:dyDescent="0.25">
      <c r="A3802" t="s">
        <v>7968</v>
      </c>
      <c r="B3802" t="s">
        <v>8391</v>
      </c>
      <c r="C3802" t="s">
        <v>8392</v>
      </c>
      <c r="E3802">
        <v>4.9337</v>
      </c>
      <c r="F3802" s="156">
        <v>1</v>
      </c>
      <c r="G3802" s="157">
        <v>0</v>
      </c>
      <c r="H3802" s="158" t="e">
        <f t="shared" si="118"/>
        <v>#DIV/0!</v>
      </c>
      <c r="I3802" s="157">
        <f t="shared" si="119"/>
        <v>4.9337</v>
      </c>
      <c r="J3802" t="s">
        <v>202</v>
      </c>
      <c r="K3802" t="s">
        <v>839</v>
      </c>
      <c r="L3802" t="s">
        <v>204</v>
      </c>
      <c r="M3802" t="s">
        <v>199</v>
      </c>
    </row>
    <row r="3803" spans="1:13" x14ac:dyDescent="0.25">
      <c r="A3803" t="s">
        <v>7968</v>
      </c>
      <c r="B3803" t="s">
        <v>8393</v>
      </c>
      <c r="C3803" t="s">
        <v>8394</v>
      </c>
      <c r="E3803">
        <v>31.0932</v>
      </c>
      <c r="F3803" s="156">
        <v>1</v>
      </c>
      <c r="G3803" s="157">
        <v>0</v>
      </c>
      <c r="H3803" s="158" t="e">
        <f t="shared" si="118"/>
        <v>#DIV/0!</v>
      </c>
      <c r="I3803" s="157">
        <f t="shared" si="119"/>
        <v>31.0932</v>
      </c>
      <c r="J3803" t="s">
        <v>202</v>
      </c>
      <c r="K3803" t="s">
        <v>839</v>
      </c>
      <c r="L3803" t="s">
        <v>204</v>
      </c>
      <c r="M3803" t="s">
        <v>199</v>
      </c>
    </row>
    <row r="3804" spans="1:13" x14ac:dyDescent="0.25">
      <c r="A3804" t="s">
        <v>7968</v>
      </c>
      <c r="B3804" t="s">
        <v>8395</v>
      </c>
      <c r="C3804" t="s">
        <v>8396</v>
      </c>
      <c r="E3804">
        <v>6.4645000000000001</v>
      </c>
      <c r="F3804" s="156">
        <v>1</v>
      </c>
      <c r="G3804" s="157">
        <v>0</v>
      </c>
      <c r="H3804" s="158" t="e">
        <f t="shared" si="118"/>
        <v>#DIV/0!</v>
      </c>
      <c r="I3804" s="157">
        <f t="shared" si="119"/>
        <v>6.4645000000000001</v>
      </c>
      <c r="J3804" t="s">
        <v>202</v>
      </c>
      <c r="K3804" t="s">
        <v>839</v>
      </c>
      <c r="L3804" t="s">
        <v>204</v>
      </c>
      <c r="M3804" t="s">
        <v>199</v>
      </c>
    </row>
    <row r="3805" spans="1:13" x14ac:dyDescent="0.25">
      <c r="A3805" t="s">
        <v>7968</v>
      </c>
      <c r="B3805" t="s">
        <v>8397</v>
      </c>
      <c r="C3805" t="s">
        <v>8398</v>
      </c>
      <c r="E3805">
        <v>5.9776999999999996</v>
      </c>
      <c r="F3805" s="156">
        <v>1</v>
      </c>
      <c r="G3805" s="157">
        <v>0</v>
      </c>
      <c r="H3805" s="158" t="e">
        <f t="shared" si="118"/>
        <v>#DIV/0!</v>
      </c>
      <c r="I3805" s="157">
        <f t="shared" si="119"/>
        <v>5.9776999999999996</v>
      </c>
      <c r="J3805" t="s">
        <v>202</v>
      </c>
      <c r="K3805" t="s">
        <v>839</v>
      </c>
      <c r="L3805" t="s">
        <v>204</v>
      </c>
      <c r="M3805" t="s">
        <v>199</v>
      </c>
    </row>
    <row r="3806" spans="1:13" x14ac:dyDescent="0.25">
      <c r="A3806" t="s">
        <v>7968</v>
      </c>
      <c r="B3806" t="s">
        <v>8399</v>
      </c>
      <c r="C3806" t="s">
        <v>8400</v>
      </c>
      <c r="E3806">
        <v>5.4928999999999997</v>
      </c>
      <c r="F3806" s="156">
        <v>1</v>
      </c>
      <c r="G3806" s="157">
        <v>0</v>
      </c>
      <c r="H3806" s="158" t="e">
        <f t="shared" si="118"/>
        <v>#DIV/0!</v>
      </c>
      <c r="I3806" s="157">
        <f t="shared" si="119"/>
        <v>5.4928999999999997</v>
      </c>
      <c r="J3806" t="s">
        <v>202</v>
      </c>
      <c r="K3806" t="s">
        <v>839</v>
      </c>
      <c r="L3806" t="s">
        <v>204</v>
      </c>
      <c r="M3806" t="s">
        <v>199</v>
      </c>
    </row>
    <row r="3807" spans="1:13" x14ac:dyDescent="0.25">
      <c r="A3807" t="s">
        <v>7968</v>
      </c>
      <c r="B3807" t="s">
        <v>8401</v>
      </c>
      <c r="C3807" t="s">
        <v>8402</v>
      </c>
      <c r="E3807">
        <v>5.0240999999999998</v>
      </c>
      <c r="F3807" s="156">
        <v>1</v>
      </c>
      <c r="G3807" s="157">
        <v>0</v>
      </c>
      <c r="H3807" s="158" t="e">
        <f t="shared" si="118"/>
        <v>#DIV/0!</v>
      </c>
      <c r="I3807" s="157">
        <f t="shared" si="119"/>
        <v>5.0240999999999998</v>
      </c>
      <c r="J3807" t="s">
        <v>202</v>
      </c>
      <c r="K3807" t="s">
        <v>839</v>
      </c>
      <c r="L3807" t="s">
        <v>204</v>
      </c>
      <c r="M3807" t="s">
        <v>199</v>
      </c>
    </row>
    <row r="3808" spans="1:13" x14ac:dyDescent="0.25">
      <c r="A3808" t="s">
        <v>8403</v>
      </c>
      <c r="B3808" t="s">
        <v>8404</v>
      </c>
      <c r="C3808" t="s">
        <v>8405</v>
      </c>
      <c r="E3808">
        <v>35.534999999999997</v>
      </c>
      <c r="F3808" s="156" t="e">
        <v>#N/A</v>
      </c>
      <c r="G3808" s="157" t="e">
        <v>#N/A</v>
      </c>
      <c r="H3808" s="158" t="e">
        <f t="shared" si="118"/>
        <v>#DIV/0!</v>
      </c>
      <c r="I3808" s="157" t="e">
        <f t="shared" si="119"/>
        <v>#N/A</v>
      </c>
      <c r="J3808" t="s">
        <v>8406</v>
      </c>
      <c r="K3808" t="s">
        <v>407</v>
      </c>
      <c r="L3808" t="s">
        <v>8407</v>
      </c>
      <c r="M3808" t="s">
        <v>199</v>
      </c>
    </row>
    <row r="3809" spans="1:13" x14ac:dyDescent="0.25">
      <c r="A3809" t="s">
        <v>8403</v>
      </c>
      <c r="B3809" t="s">
        <v>8408</v>
      </c>
      <c r="C3809" t="s">
        <v>8409</v>
      </c>
      <c r="E3809">
        <v>2.09</v>
      </c>
      <c r="F3809" s="156">
        <v>0.8</v>
      </c>
      <c r="G3809" s="157">
        <v>0</v>
      </c>
      <c r="H3809" s="158" t="e">
        <f t="shared" si="118"/>
        <v>#DIV/0!</v>
      </c>
      <c r="I3809" s="157">
        <f t="shared" si="119"/>
        <v>2.6124999999999998</v>
      </c>
      <c r="J3809" t="s">
        <v>8410</v>
      </c>
      <c r="K3809" t="s">
        <v>220</v>
      </c>
      <c r="L3809" t="s">
        <v>204</v>
      </c>
      <c r="M3809" t="s">
        <v>199</v>
      </c>
    </row>
    <row r="3810" spans="1:13" x14ac:dyDescent="0.25">
      <c r="A3810" t="s">
        <v>8403</v>
      </c>
      <c r="B3810" t="s">
        <v>8411</v>
      </c>
      <c r="C3810" t="s">
        <v>8412</v>
      </c>
      <c r="E3810">
        <v>20.09</v>
      </c>
      <c r="F3810" s="156" t="e">
        <v>#N/A</v>
      </c>
      <c r="G3810" s="157" t="e">
        <v>#N/A</v>
      </c>
      <c r="H3810" s="158" t="e">
        <f t="shared" si="118"/>
        <v>#DIV/0!</v>
      </c>
      <c r="I3810" s="157" t="e">
        <f t="shared" si="119"/>
        <v>#N/A</v>
      </c>
      <c r="J3810" t="s">
        <v>8413</v>
      </c>
      <c r="K3810" t="s">
        <v>2650</v>
      </c>
      <c r="L3810" t="s">
        <v>8414</v>
      </c>
      <c r="M3810" t="s">
        <v>199</v>
      </c>
    </row>
    <row r="3811" spans="1:13" x14ac:dyDescent="0.25">
      <c r="A3811" t="s">
        <v>8403</v>
      </c>
      <c r="B3811" t="s">
        <v>8415</v>
      </c>
      <c r="C3811" t="s">
        <v>8416</v>
      </c>
      <c r="E3811">
        <v>10</v>
      </c>
      <c r="F3811" s="156">
        <v>5</v>
      </c>
      <c r="G3811" s="157">
        <v>0</v>
      </c>
      <c r="H3811" s="158" t="e">
        <f t="shared" si="118"/>
        <v>#DIV/0!</v>
      </c>
      <c r="I3811" s="157">
        <f t="shared" si="119"/>
        <v>2</v>
      </c>
      <c r="J3811" t="s">
        <v>8417</v>
      </c>
      <c r="K3811" t="s">
        <v>203</v>
      </c>
      <c r="L3811" t="s">
        <v>8418</v>
      </c>
      <c r="M3811" t="s">
        <v>199</v>
      </c>
    </row>
    <row r="3812" spans="1:13" x14ac:dyDescent="0.25">
      <c r="A3812" t="s">
        <v>8403</v>
      </c>
      <c r="B3812" t="s">
        <v>8419</v>
      </c>
      <c r="C3812" t="s">
        <v>8420</v>
      </c>
      <c r="E3812">
        <v>5.61</v>
      </c>
      <c r="F3812" s="156">
        <v>3</v>
      </c>
      <c r="G3812" s="157">
        <v>0</v>
      </c>
      <c r="H3812" s="158" t="e">
        <f t="shared" si="118"/>
        <v>#DIV/0!</v>
      </c>
      <c r="I3812" s="157">
        <f t="shared" si="119"/>
        <v>1.87</v>
      </c>
      <c r="J3812" t="s">
        <v>202</v>
      </c>
      <c r="K3812" t="s">
        <v>220</v>
      </c>
      <c r="L3812" t="s">
        <v>204</v>
      </c>
      <c r="M3812" t="s">
        <v>199</v>
      </c>
    </row>
    <row r="3813" spans="1:13" x14ac:dyDescent="0.25">
      <c r="A3813" t="s">
        <v>8403</v>
      </c>
      <c r="B3813" t="s">
        <v>8421</v>
      </c>
      <c r="C3813" t="s">
        <v>8422</v>
      </c>
      <c r="E3813">
        <v>1.8989</v>
      </c>
      <c r="F3813" s="156">
        <v>1</v>
      </c>
      <c r="G3813" s="157">
        <v>0</v>
      </c>
      <c r="H3813" s="158" t="e">
        <f t="shared" si="118"/>
        <v>#DIV/0!</v>
      </c>
      <c r="I3813" s="157">
        <f t="shared" si="119"/>
        <v>1.8989</v>
      </c>
      <c r="J3813" t="s">
        <v>202</v>
      </c>
      <c r="K3813" t="s">
        <v>2650</v>
      </c>
      <c r="L3813" t="s">
        <v>204</v>
      </c>
      <c r="M3813" t="s">
        <v>199</v>
      </c>
    </row>
    <row r="3814" spans="1:13" x14ac:dyDescent="0.25">
      <c r="A3814" t="s">
        <v>8403</v>
      </c>
      <c r="B3814" t="s">
        <v>8423</v>
      </c>
      <c r="C3814" t="s">
        <v>8424</v>
      </c>
      <c r="E3814">
        <v>12.82</v>
      </c>
      <c r="F3814" s="156">
        <v>5</v>
      </c>
      <c r="G3814" s="157">
        <v>0</v>
      </c>
      <c r="H3814" s="158" t="e">
        <f t="shared" si="118"/>
        <v>#DIV/0!</v>
      </c>
      <c r="I3814" s="157">
        <f t="shared" si="119"/>
        <v>2.5640000000000001</v>
      </c>
      <c r="J3814" t="s">
        <v>8410</v>
      </c>
      <c r="K3814" t="s">
        <v>220</v>
      </c>
      <c r="L3814" t="s">
        <v>8425</v>
      </c>
      <c r="M3814" t="s">
        <v>199</v>
      </c>
    </row>
    <row r="3815" spans="1:13" x14ac:dyDescent="0.25">
      <c r="A3815" t="s">
        <v>8403</v>
      </c>
      <c r="B3815" t="s">
        <v>8426</v>
      </c>
      <c r="C3815" t="s">
        <v>8427</v>
      </c>
      <c r="E3815" t="e">
        <v>#N/A</v>
      </c>
      <c r="F3815" s="156" t="e">
        <v>#N/A</v>
      </c>
      <c r="G3815" s="157" t="e">
        <v>#N/A</v>
      </c>
      <c r="H3815" s="158" t="e">
        <f t="shared" si="118"/>
        <v>#N/A</v>
      </c>
      <c r="I3815" s="157" t="e">
        <f t="shared" si="119"/>
        <v>#N/A</v>
      </c>
      <c r="J3815" t="s">
        <v>8410</v>
      </c>
      <c r="K3815" t="s">
        <v>220</v>
      </c>
      <c r="L3815" t="s">
        <v>8425</v>
      </c>
      <c r="M3815" t="s">
        <v>390</v>
      </c>
    </row>
    <row r="3816" spans="1:13" x14ac:dyDescent="0.25">
      <c r="A3816" t="s">
        <v>8403</v>
      </c>
      <c r="B3816" t="s">
        <v>8428</v>
      </c>
      <c r="C3816" t="s">
        <v>8429</v>
      </c>
      <c r="E3816">
        <v>10.0456</v>
      </c>
      <c r="F3816" s="156" t="e">
        <v>#N/A</v>
      </c>
      <c r="G3816" s="157" t="e">
        <v>#N/A</v>
      </c>
      <c r="H3816" s="158" t="e">
        <f t="shared" si="118"/>
        <v>#DIV/0!</v>
      </c>
      <c r="I3816" s="157" t="e">
        <f t="shared" si="119"/>
        <v>#N/A</v>
      </c>
      <c r="J3816" t="s">
        <v>202</v>
      </c>
      <c r="K3816" t="s">
        <v>2757</v>
      </c>
      <c r="L3816" t="s">
        <v>204</v>
      </c>
      <c r="M3816" t="s">
        <v>199</v>
      </c>
    </row>
    <row r="3817" spans="1:13" x14ac:dyDescent="0.25">
      <c r="A3817" t="s">
        <v>8403</v>
      </c>
      <c r="B3817" t="s">
        <v>8430</v>
      </c>
      <c r="C3817" t="s">
        <v>8431</v>
      </c>
      <c r="E3817">
        <v>11.523999999999999</v>
      </c>
      <c r="F3817" s="156" t="e">
        <v>#N/A</v>
      </c>
      <c r="G3817" s="157" t="e">
        <v>#N/A</v>
      </c>
      <c r="H3817" s="158" t="e">
        <f t="shared" si="118"/>
        <v>#DIV/0!</v>
      </c>
      <c r="I3817" s="157" t="e">
        <f t="shared" si="119"/>
        <v>#N/A</v>
      </c>
      <c r="J3817" t="s">
        <v>202</v>
      </c>
      <c r="K3817" t="s">
        <v>421</v>
      </c>
      <c r="L3817" t="s">
        <v>204</v>
      </c>
      <c r="M3817" t="s">
        <v>199</v>
      </c>
    </row>
    <row r="3818" spans="1:13" x14ac:dyDescent="0.25">
      <c r="A3818" t="s">
        <v>8403</v>
      </c>
      <c r="B3818" t="s">
        <v>8432</v>
      </c>
      <c r="C3818" t="s">
        <v>8433</v>
      </c>
      <c r="E3818">
        <v>5.4196999999999997</v>
      </c>
      <c r="F3818" s="156" t="e">
        <v>#N/A</v>
      </c>
      <c r="G3818" s="157" t="e">
        <v>#N/A</v>
      </c>
      <c r="H3818" s="158" t="e">
        <f t="shared" si="118"/>
        <v>#DIV/0!</v>
      </c>
      <c r="I3818" s="157" t="e">
        <f t="shared" si="119"/>
        <v>#N/A</v>
      </c>
      <c r="J3818" t="s">
        <v>202</v>
      </c>
      <c r="K3818" t="s">
        <v>8434</v>
      </c>
      <c r="L3818" t="s">
        <v>204</v>
      </c>
      <c r="M3818" t="s">
        <v>199</v>
      </c>
    </row>
    <row r="3819" spans="1:13" x14ac:dyDescent="0.25">
      <c r="A3819" t="s">
        <v>8403</v>
      </c>
      <c r="B3819" t="s">
        <v>8435</v>
      </c>
      <c r="C3819" t="s">
        <v>8436</v>
      </c>
      <c r="E3819">
        <v>4.2504999999999997</v>
      </c>
      <c r="F3819" s="156" t="e">
        <v>#N/A</v>
      </c>
      <c r="G3819" s="157" t="e">
        <v>#N/A</v>
      </c>
      <c r="H3819" s="158" t="e">
        <f t="shared" si="118"/>
        <v>#DIV/0!</v>
      </c>
      <c r="I3819" s="157" t="e">
        <f t="shared" si="119"/>
        <v>#N/A</v>
      </c>
      <c r="J3819" t="s">
        <v>8437</v>
      </c>
      <c r="K3819" t="s">
        <v>421</v>
      </c>
      <c r="L3819" t="s">
        <v>8438</v>
      </c>
      <c r="M3819" t="s">
        <v>199</v>
      </c>
    </row>
    <row r="3820" spans="1:13" x14ac:dyDescent="0.25">
      <c r="A3820" t="s">
        <v>8403</v>
      </c>
      <c r="B3820" t="s">
        <v>8439</v>
      </c>
      <c r="C3820" t="s">
        <v>8440</v>
      </c>
      <c r="E3820">
        <v>6.8941999999999997</v>
      </c>
      <c r="F3820" s="156">
        <v>1</v>
      </c>
      <c r="G3820" s="157">
        <v>0</v>
      </c>
      <c r="H3820" s="158" t="e">
        <f t="shared" si="118"/>
        <v>#DIV/0!</v>
      </c>
      <c r="I3820" s="157">
        <f t="shared" si="119"/>
        <v>6.8941999999999997</v>
      </c>
      <c r="J3820" t="s">
        <v>202</v>
      </c>
      <c r="K3820" t="s">
        <v>231</v>
      </c>
      <c r="L3820" t="s">
        <v>204</v>
      </c>
      <c r="M3820" t="s">
        <v>199</v>
      </c>
    </row>
    <row r="3821" spans="1:13" x14ac:dyDescent="0.25">
      <c r="A3821" t="s">
        <v>8403</v>
      </c>
      <c r="B3821" t="s">
        <v>8441</v>
      </c>
      <c r="C3821" t="s">
        <v>8442</v>
      </c>
      <c r="E3821">
        <v>0.82</v>
      </c>
      <c r="F3821" s="156">
        <v>1</v>
      </c>
      <c r="G3821" s="157">
        <v>0</v>
      </c>
      <c r="H3821" s="158" t="e">
        <f t="shared" si="118"/>
        <v>#DIV/0!</v>
      </c>
      <c r="I3821" s="157">
        <f t="shared" si="119"/>
        <v>0.82</v>
      </c>
      <c r="J3821" t="s">
        <v>8443</v>
      </c>
      <c r="K3821" t="s">
        <v>197</v>
      </c>
      <c r="L3821" t="s">
        <v>8444</v>
      </c>
      <c r="M3821" t="s">
        <v>199</v>
      </c>
    </row>
    <row r="3822" spans="1:13" x14ac:dyDescent="0.25">
      <c r="A3822" t="s">
        <v>8403</v>
      </c>
      <c r="B3822" t="s">
        <v>8445</v>
      </c>
      <c r="C3822" t="s">
        <v>8446</v>
      </c>
      <c r="E3822">
        <v>7.82</v>
      </c>
      <c r="F3822" s="156" t="e">
        <v>#N/A</v>
      </c>
      <c r="G3822" s="157" t="e">
        <v>#N/A</v>
      </c>
      <c r="H3822" s="158" t="e">
        <f t="shared" si="118"/>
        <v>#DIV/0!</v>
      </c>
      <c r="I3822" s="157" t="e">
        <f t="shared" si="119"/>
        <v>#N/A</v>
      </c>
      <c r="J3822" t="e">
        <v>#N/A</v>
      </c>
      <c r="K3822" t="s">
        <v>4870</v>
      </c>
      <c r="L3822" t="s">
        <v>7229</v>
      </c>
      <c r="M3822" t="s">
        <v>199</v>
      </c>
    </row>
    <row r="3823" spans="1:13" x14ac:dyDescent="0.25">
      <c r="A3823" t="s">
        <v>8403</v>
      </c>
      <c r="B3823" t="s">
        <v>8447</v>
      </c>
      <c r="C3823" t="s">
        <v>8448</v>
      </c>
      <c r="E3823">
        <v>2.4312999999999998</v>
      </c>
      <c r="F3823" s="156">
        <v>1</v>
      </c>
      <c r="G3823" s="157">
        <v>0</v>
      </c>
      <c r="H3823" s="158" t="e">
        <f t="shared" si="118"/>
        <v>#DIV/0!</v>
      </c>
      <c r="I3823" s="157">
        <f t="shared" si="119"/>
        <v>2.4312999999999998</v>
      </c>
      <c r="J3823" t="s">
        <v>202</v>
      </c>
      <c r="K3823" t="s">
        <v>371</v>
      </c>
      <c r="L3823" t="s">
        <v>204</v>
      </c>
      <c r="M3823" t="s">
        <v>199</v>
      </c>
    </row>
    <row r="3824" spans="1:13" x14ac:dyDescent="0.25">
      <c r="A3824" t="s">
        <v>8403</v>
      </c>
      <c r="B3824" t="s">
        <v>8449</v>
      </c>
      <c r="C3824" t="s">
        <v>8450</v>
      </c>
      <c r="E3824">
        <v>32.9754</v>
      </c>
      <c r="F3824" s="156">
        <v>5</v>
      </c>
      <c r="G3824" s="157">
        <v>0</v>
      </c>
      <c r="H3824" s="158" t="e">
        <f t="shared" si="118"/>
        <v>#DIV/0!</v>
      </c>
      <c r="I3824" s="157">
        <f t="shared" si="119"/>
        <v>6.5950800000000003</v>
      </c>
      <c r="J3824" t="s">
        <v>8451</v>
      </c>
      <c r="K3824" t="s">
        <v>8452</v>
      </c>
      <c r="L3824" t="s">
        <v>8453</v>
      </c>
      <c r="M3824" t="s">
        <v>199</v>
      </c>
    </row>
    <row r="3825" spans="1:13" x14ac:dyDescent="0.25">
      <c r="A3825" t="s">
        <v>8403</v>
      </c>
      <c r="B3825" t="s">
        <v>8454</v>
      </c>
      <c r="C3825" t="s">
        <v>8455</v>
      </c>
      <c r="E3825">
        <v>17.932300000000001</v>
      </c>
      <c r="F3825" s="156">
        <v>5</v>
      </c>
      <c r="G3825" s="157">
        <v>0</v>
      </c>
      <c r="H3825" s="158" t="e">
        <f t="shared" si="118"/>
        <v>#DIV/0!</v>
      </c>
      <c r="I3825" s="157">
        <f t="shared" si="119"/>
        <v>3.5864600000000002</v>
      </c>
      <c r="J3825" t="s">
        <v>8451</v>
      </c>
      <c r="K3825" t="s">
        <v>244</v>
      </c>
      <c r="L3825" t="s">
        <v>8453</v>
      </c>
      <c r="M3825" t="s">
        <v>199</v>
      </c>
    </row>
    <row r="3826" spans="1:13" x14ac:dyDescent="0.25">
      <c r="A3826" t="s">
        <v>8403</v>
      </c>
      <c r="B3826" t="s">
        <v>8456</v>
      </c>
      <c r="C3826" t="s">
        <v>8457</v>
      </c>
      <c r="E3826">
        <v>10.66</v>
      </c>
      <c r="F3826" s="156">
        <v>1</v>
      </c>
      <c r="G3826" s="157" t="e">
        <v>#N/A</v>
      </c>
      <c r="H3826" s="158" t="e">
        <f t="shared" si="118"/>
        <v>#DIV/0!</v>
      </c>
      <c r="I3826" s="157">
        <f t="shared" si="119"/>
        <v>10.66</v>
      </c>
      <c r="J3826" t="s">
        <v>7228</v>
      </c>
      <c r="K3826" t="s">
        <v>4870</v>
      </c>
      <c r="L3826" t="s">
        <v>7229</v>
      </c>
      <c r="M3826" t="s">
        <v>199</v>
      </c>
    </row>
    <row r="3827" spans="1:13" x14ac:dyDescent="0.25">
      <c r="A3827" t="s">
        <v>8403</v>
      </c>
      <c r="B3827" t="s">
        <v>8458</v>
      </c>
      <c r="C3827" t="s">
        <v>8459</v>
      </c>
      <c r="E3827">
        <v>12.985300000000001</v>
      </c>
      <c r="F3827" s="156">
        <v>1</v>
      </c>
      <c r="G3827" s="157">
        <v>0</v>
      </c>
      <c r="H3827" s="158" t="e">
        <f t="shared" si="118"/>
        <v>#DIV/0!</v>
      </c>
      <c r="I3827" s="157">
        <f t="shared" si="119"/>
        <v>12.985300000000001</v>
      </c>
      <c r="J3827" t="s">
        <v>202</v>
      </c>
      <c r="K3827" t="s">
        <v>244</v>
      </c>
      <c r="L3827" t="s">
        <v>204</v>
      </c>
      <c r="M3827" t="s">
        <v>199</v>
      </c>
    </row>
    <row r="3828" spans="1:13" x14ac:dyDescent="0.25">
      <c r="A3828" t="s">
        <v>8403</v>
      </c>
      <c r="B3828" t="s">
        <v>8460</v>
      </c>
      <c r="C3828" t="s">
        <v>8461</v>
      </c>
      <c r="E3828">
        <v>1</v>
      </c>
      <c r="F3828" s="156" t="e">
        <v>#N/A</v>
      </c>
      <c r="G3828" s="157" t="e">
        <v>#N/A</v>
      </c>
      <c r="H3828" s="158" t="e">
        <f t="shared" si="118"/>
        <v>#DIV/0!</v>
      </c>
      <c r="I3828" s="157" t="e">
        <f t="shared" si="119"/>
        <v>#N/A</v>
      </c>
      <c r="J3828" t="e">
        <v>#N/A</v>
      </c>
      <c r="K3828" t="s">
        <v>197</v>
      </c>
      <c r="L3828" t="s">
        <v>7229</v>
      </c>
      <c r="M3828" t="s">
        <v>199</v>
      </c>
    </row>
    <row r="3829" spans="1:13" x14ac:dyDescent="0.25">
      <c r="A3829" t="s">
        <v>8403</v>
      </c>
      <c r="B3829" t="s">
        <v>8462</v>
      </c>
      <c r="C3829" t="s">
        <v>8463</v>
      </c>
      <c r="E3829">
        <v>9.27</v>
      </c>
      <c r="F3829" s="156" t="e">
        <v>#N/A</v>
      </c>
      <c r="G3829" s="157" t="e">
        <v>#N/A</v>
      </c>
      <c r="H3829" s="158" t="e">
        <f t="shared" si="118"/>
        <v>#DIV/0!</v>
      </c>
      <c r="I3829" s="157" t="e">
        <f t="shared" si="119"/>
        <v>#N/A</v>
      </c>
      <c r="J3829" t="s">
        <v>7228</v>
      </c>
      <c r="K3829" t="s">
        <v>4870</v>
      </c>
      <c r="L3829" t="s">
        <v>7229</v>
      </c>
      <c r="M3829" t="s">
        <v>199</v>
      </c>
    </row>
    <row r="3830" spans="1:13" x14ac:dyDescent="0.25">
      <c r="A3830" t="s">
        <v>8403</v>
      </c>
      <c r="B3830" t="s">
        <v>8464</v>
      </c>
      <c r="C3830" t="s">
        <v>8465</v>
      </c>
      <c r="E3830">
        <v>12.16</v>
      </c>
      <c r="F3830" s="156" t="e">
        <v>#N/A</v>
      </c>
      <c r="G3830" s="157" t="e">
        <v>#N/A</v>
      </c>
      <c r="H3830" s="158" t="e">
        <f t="shared" si="118"/>
        <v>#DIV/0!</v>
      </c>
      <c r="I3830" s="157" t="e">
        <f t="shared" si="119"/>
        <v>#N/A</v>
      </c>
      <c r="J3830" t="s">
        <v>7228</v>
      </c>
      <c r="K3830" t="s">
        <v>4870</v>
      </c>
      <c r="L3830" t="s">
        <v>7229</v>
      </c>
      <c r="M3830" t="s">
        <v>199</v>
      </c>
    </row>
    <row r="3831" spans="1:13" x14ac:dyDescent="0.25">
      <c r="A3831" t="s">
        <v>8403</v>
      </c>
      <c r="B3831" t="s">
        <v>8466</v>
      </c>
      <c r="C3831" t="s">
        <v>8467</v>
      </c>
      <c r="E3831">
        <v>7.1108000000000002</v>
      </c>
      <c r="F3831" s="156" t="e">
        <v>#N/A</v>
      </c>
      <c r="G3831" s="157" t="e">
        <v>#N/A</v>
      </c>
      <c r="H3831" s="158" t="e">
        <f t="shared" si="118"/>
        <v>#DIV/0!</v>
      </c>
      <c r="I3831" s="157" t="e">
        <f t="shared" si="119"/>
        <v>#N/A</v>
      </c>
      <c r="J3831" t="s">
        <v>202</v>
      </c>
      <c r="K3831" t="s">
        <v>244</v>
      </c>
      <c r="L3831" t="s">
        <v>204</v>
      </c>
      <c r="M3831" t="s">
        <v>199</v>
      </c>
    </row>
    <row r="3832" spans="1:13" x14ac:dyDescent="0.25">
      <c r="A3832" t="s">
        <v>8403</v>
      </c>
      <c r="B3832" t="s">
        <v>8468</v>
      </c>
      <c r="C3832" t="s">
        <v>8469</v>
      </c>
      <c r="E3832">
        <v>14.67</v>
      </c>
      <c r="F3832" s="156">
        <v>1</v>
      </c>
      <c r="G3832" s="157">
        <v>0</v>
      </c>
      <c r="H3832" s="158" t="e">
        <f t="shared" si="118"/>
        <v>#DIV/0!</v>
      </c>
      <c r="I3832" s="157">
        <f t="shared" si="119"/>
        <v>14.67</v>
      </c>
      <c r="J3832" t="s">
        <v>7228</v>
      </c>
      <c r="K3832" t="s">
        <v>4870</v>
      </c>
      <c r="L3832" t="s">
        <v>7229</v>
      </c>
      <c r="M3832" t="s">
        <v>199</v>
      </c>
    </row>
    <row r="3833" spans="1:13" x14ac:dyDescent="0.25">
      <c r="A3833" t="s">
        <v>8403</v>
      </c>
      <c r="B3833" t="s">
        <v>8470</v>
      </c>
      <c r="C3833" t="s">
        <v>8471</v>
      </c>
      <c r="E3833">
        <v>7.84</v>
      </c>
      <c r="F3833" s="156" t="e">
        <v>#N/A</v>
      </c>
      <c r="G3833" s="157" t="e">
        <v>#N/A</v>
      </c>
      <c r="H3833" s="158" t="e">
        <f t="shared" si="118"/>
        <v>#DIV/0!</v>
      </c>
      <c r="I3833" s="157" t="e">
        <f t="shared" si="119"/>
        <v>#N/A</v>
      </c>
      <c r="J3833" t="s">
        <v>7228</v>
      </c>
      <c r="K3833" t="s">
        <v>4870</v>
      </c>
      <c r="L3833" t="s">
        <v>7229</v>
      </c>
      <c r="M3833" t="s">
        <v>199</v>
      </c>
    </row>
    <row r="3834" spans="1:13" x14ac:dyDescent="0.25">
      <c r="A3834" t="s">
        <v>8403</v>
      </c>
      <c r="B3834" t="s">
        <v>8472</v>
      </c>
      <c r="C3834" t="s">
        <v>8473</v>
      </c>
      <c r="E3834">
        <v>12.27</v>
      </c>
      <c r="F3834" s="156" t="e">
        <v>#N/A</v>
      </c>
      <c r="G3834" s="157" t="e">
        <v>#N/A</v>
      </c>
      <c r="H3834" s="158" t="e">
        <f t="shared" si="118"/>
        <v>#DIV/0!</v>
      </c>
      <c r="I3834" s="157" t="e">
        <f t="shared" si="119"/>
        <v>#N/A</v>
      </c>
      <c r="J3834" t="s">
        <v>7228</v>
      </c>
      <c r="K3834" t="s">
        <v>4870</v>
      </c>
      <c r="L3834" t="s">
        <v>7229</v>
      </c>
      <c r="M3834" t="s">
        <v>199</v>
      </c>
    </row>
    <row r="3835" spans="1:13" x14ac:dyDescent="0.25">
      <c r="A3835" t="s">
        <v>8403</v>
      </c>
      <c r="B3835" t="s">
        <v>8474</v>
      </c>
      <c r="C3835" t="s">
        <v>8475</v>
      </c>
      <c r="E3835">
        <v>1.1499999999999999</v>
      </c>
      <c r="F3835" s="156" t="e">
        <v>#N/A</v>
      </c>
      <c r="G3835" s="157" t="e">
        <v>#N/A</v>
      </c>
      <c r="H3835" s="158" t="e">
        <f t="shared" si="118"/>
        <v>#DIV/0!</v>
      </c>
      <c r="I3835" s="157" t="e">
        <f t="shared" si="119"/>
        <v>#N/A</v>
      </c>
      <c r="J3835" t="s">
        <v>8183</v>
      </c>
      <c r="K3835" t="s">
        <v>231</v>
      </c>
      <c r="L3835" t="s">
        <v>8184</v>
      </c>
      <c r="M3835" t="s">
        <v>199</v>
      </c>
    </row>
    <row r="3836" spans="1:13" x14ac:dyDescent="0.25">
      <c r="A3836" t="s">
        <v>8403</v>
      </c>
      <c r="B3836" t="s">
        <v>8476</v>
      </c>
      <c r="C3836" t="s">
        <v>8477</v>
      </c>
      <c r="E3836">
        <v>0.39500000000000002</v>
      </c>
      <c r="F3836" s="156" t="e">
        <v>#N/A</v>
      </c>
      <c r="G3836" s="157" t="e">
        <v>#N/A</v>
      </c>
      <c r="H3836" s="158" t="e">
        <f t="shared" si="118"/>
        <v>#DIV/0!</v>
      </c>
      <c r="I3836" s="157" t="e">
        <f t="shared" si="119"/>
        <v>#N/A</v>
      </c>
      <c r="J3836" t="s">
        <v>7228</v>
      </c>
      <c r="K3836" t="s">
        <v>4870</v>
      </c>
      <c r="L3836" t="s">
        <v>7229</v>
      </c>
      <c r="M3836" t="s">
        <v>199</v>
      </c>
    </row>
    <row r="3837" spans="1:13" x14ac:dyDescent="0.25">
      <c r="A3837" t="s">
        <v>8403</v>
      </c>
      <c r="B3837" t="s">
        <v>8478</v>
      </c>
      <c r="C3837" t="s">
        <v>8479</v>
      </c>
      <c r="E3837">
        <v>2.39</v>
      </c>
      <c r="F3837" s="156">
        <v>0.45</v>
      </c>
      <c r="G3837" s="157">
        <v>0</v>
      </c>
      <c r="H3837" s="158" t="e">
        <f t="shared" si="118"/>
        <v>#DIV/0!</v>
      </c>
      <c r="I3837" s="157">
        <f t="shared" si="119"/>
        <v>5.3111111111111109</v>
      </c>
      <c r="J3837" t="s">
        <v>8480</v>
      </c>
      <c r="K3837" t="s">
        <v>197</v>
      </c>
      <c r="L3837" t="s">
        <v>8481</v>
      </c>
      <c r="M3837" t="s">
        <v>199</v>
      </c>
    </row>
    <row r="3838" spans="1:13" x14ac:dyDescent="0.25">
      <c r="A3838" t="s">
        <v>8403</v>
      </c>
      <c r="B3838" t="s">
        <v>8482</v>
      </c>
      <c r="C3838" t="s">
        <v>8483</v>
      </c>
      <c r="E3838">
        <v>32.004300000000001</v>
      </c>
      <c r="F3838" s="156" t="e">
        <v>#N/A</v>
      </c>
      <c r="G3838" s="157" t="e">
        <v>#N/A</v>
      </c>
      <c r="H3838" s="158" t="e">
        <f t="shared" si="118"/>
        <v>#DIV/0!</v>
      </c>
      <c r="I3838" s="157" t="e">
        <f t="shared" si="119"/>
        <v>#N/A</v>
      </c>
      <c r="J3838" t="s">
        <v>202</v>
      </c>
      <c r="K3838" t="s">
        <v>7392</v>
      </c>
      <c r="L3838" t="s">
        <v>204</v>
      </c>
      <c r="M3838" t="s">
        <v>199</v>
      </c>
    </row>
    <row r="3839" spans="1:13" x14ac:dyDescent="0.25">
      <c r="A3839" t="s">
        <v>8403</v>
      </c>
      <c r="B3839" t="s">
        <v>8484</v>
      </c>
      <c r="C3839" t="s">
        <v>8485</v>
      </c>
      <c r="E3839">
        <v>38.305700000000002</v>
      </c>
      <c r="F3839" s="156" t="e">
        <v>#N/A</v>
      </c>
      <c r="G3839" s="157" t="e">
        <v>#N/A</v>
      </c>
      <c r="H3839" s="158" t="e">
        <f t="shared" si="118"/>
        <v>#DIV/0!</v>
      </c>
      <c r="I3839" s="157" t="e">
        <f t="shared" si="119"/>
        <v>#N/A</v>
      </c>
      <c r="J3839" t="s">
        <v>8451</v>
      </c>
      <c r="K3839" t="s">
        <v>371</v>
      </c>
      <c r="L3839" t="s">
        <v>8453</v>
      </c>
      <c r="M3839" t="s">
        <v>199</v>
      </c>
    </row>
    <row r="3840" spans="1:13" x14ac:dyDescent="0.25">
      <c r="A3840" t="s">
        <v>8403</v>
      </c>
      <c r="B3840" t="s">
        <v>8486</v>
      </c>
      <c r="C3840" t="s">
        <v>8487</v>
      </c>
      <c r="E3840">
        <v>51.142699999999998</v>
      </c>
      <c r="F3840" s="156" t="e">
        <v>#N/A</v>
      </c>
      <c r="G3840" s="157" t="e">
        <v>#N/A</v>
      </c>
      <c r="H3840" s="158" t="e">
        <f t="shared" si="118"/>
        <v>#DIV/0!</v>
      </c>
      <c r="I3840" s="157" t="e">
        <f t="shared" si="119"/>
        <v>#N/A</v>
      </c>
      <c r="J3840" t="s">
        <v>8451</v>
      </c>
      <c r="K3840" t="s">
        <v>4870</v>
      </c>
      <c r="L3840" t="s">
        <v>8453</v>
      </c>
      <c r="M3840" t="s">
        <v>199</v>
      </c>
    </row>
    <row r="3841" spans="1:13" x14ac:dyDescent="0.25">
      <c r="A3841" t="s">
        <v>8403</v>
      </c>
      <c r="B3841" t="s">
        <v>8488</v>
      </c>
      <c r="C3841" t="s">
        <v>8489</v>
      </c>
      <c r="E3841">
        <v>12.3925</v>
      </c>
      <c r="F3841" s="156">
        <v>5</v>
      </c>
      <c r="G3841" s="157">
        <v>0</v>
      </c>
      <c r="H3841" s="158" t="e">
        <f t="shared" si="118"/>
        <v>#DIV/0!</v>
      </c>
      <c r="I3841" s="157">
        <f t="shared" si="119"/>
        <v>2.4784999999999999</v>
      </c>
      <c r="J3841" t="s">
        <v>202</v>
      </c>
      <c r="K3841" t="s">
        <v>421</v>
      </c>
      <c r="L3841" t="s">
        <v>204</v>
      </c>
      <c r="M3841" t="s">
        <v>199</v>
      </c>
    </row>
    <row r="3842" spans="1:13" x14ac:dyDescent="0.25">
      <c r="A3842" t="s">
        <v>8403</v>
      </c>
      <c r="B3842" t="s">
        <v>8490</v>
      </c>
      <c r="C3842" t="s">
        <v>8491</v>
      </c>
      <c r="E3842">
        <v>2.0499999999999998</v>
      </c>
      <c r="F3842" s="156">
        <v>1</v>
      </c>
      <c r="G3842" s="157">
        <v>0</v>
      </c>
      <c r="H3842" s="158" t="e">
        <f t="shared" si="118"/>
        <v>#DIV/0!</v>
      </c>
      <c r="I3842" s="157">
        <f t="shared" si="119"/>
        <v>2.0499999999999998</v>
      </c>
      <c r="J3842" t="s">
        <v>8417</v>
      </c>
      <c r="K3842" t="s">
        <v>421</v>
      </c>
      <c r="L3842" t="s">
        <v>8418</v>
      </c>
      <c r="M3842" t="s">
        <v>199</v>
      </c>
    </row>
    <row r="3843" spans="1:13" x14ac:dyDescent="0.25">
      <c r="A3843" t="s">
        <v>8403</v>
      </c>
      <c r="B3843" t="s">
        <v>8492</v>
      </c>
      <c r="C3843" t="s">
        <v>8493</v>
      </c>
      <c r="E3843">
        <v>1.85</v>
      </c>
      <c r="F3843" s="156" t="e">
        <v>#N/A</v>
      </c>
      <c r="G3843" s="157" t="e">
        <v>#N/A</v>
      </c>
      <c r="H3843" s="158" t="e">
        <f t="shared" ref="H3843:H3906" si="120">(D3843-E3843)/D3843</f>
        <v>#DIV/0!</v>
      </c>
      <c r="I3843" s="157" t="e">
        <f t="shared" ref="I3843:I3906" si="121">E3843/F3843</f>
        <v>#N/A</v>
      </c>
      <c r="J3843" t="s">
        <v>202</v>
      </c>
      <c r="K3843" t="s">
        <v>220</v>
      </c>
      <c r="L3843" t="s">
        <v>204</v>
      </c>
      <c r="M3843" t="s">
        <v>199</v>
      </c>
    </row>
    <row r="3844" spans="1:13" x14ac:dyDescent="0.25">
      <c r="A3844" t="s">
        <v>8403</v>
      </c>
      <c r="B3844" t="s">
        <v>8494</v>
      </c>
      <c r="C3844" t="s">
        <v>8495</v>
      </c>
      <c r="E3844">
        <v>14.1579</v>
      </c>
      <c r="F3844" s="156">
        <v>5</v>
      </c>
      <c r="G3844" s="157">
        <v>0</v>
      </c>
      <c r="H3844" s="158" t="e">
        <f t="shared" si="120"/>
        <v>#DIV/0!</v>
      </c>
      <c r="I3844" s="157">
        <f t="shared" si="121"/>
        <v>2.8315799999999998</v>
      </c>
      <c r="J3844" t="s">
        <v>8451</v>
      </c>
      <c r="K3844" t="s">
        <v>371</v>
      </c>
      <c r="L3844" t="s">
        <v>8453</v>
      </c>
      <c r="M3844" t="s">
        <v>199</v>
      </c>
    </row>
    <row r="3845" spans="1:13" x14ac:dyDescent="0.25">
      <c r="A3845" t="s">
        <v>8403</v>
      </c>
      <c r="B3845" t="s">
        <v>8496</v>
      </c>
      <c r="C3845" t="s">
        <v>8497</v>
      </c>
      <c r="E3845">
        <v>15.32</v>
      </c>
      <c r="F3845" s="156">
        <v>5</v>
      </c>
      <c r="G3845" s="157">
        <v>0</v>
      </c>
      <c r="H3845" s="158" t="e">
        <f t="shared" si="120"/>
        <v>#DIV/0!</v>
      </c>
      <c r="I3845" s="157">
        <f t="shared" si="121"/>
        <v>3.0640000000000001</v>
      </c>
      <c r="J3845" t="s">
        <v>202</v>
      </c>
      <c r="K3845" t="s">
        <v>220</v>
      </c>
      <c r="L3845" t="s">
        <v>204</v>
      </c>
      <c r="M3845" t="s">
        <v>199</v>
      </c>
    </row>
    <row r="3846" spans="1:13" x14ac:dyDescent="0.25">
      <c r="A3846" t="s">
        <v>8403</v>
      </c>
      <c r="B3846" t="s">
        <v>8498</v>
      </c>
      <c r="C3846" t="s">
        <v>8499</v>
      </c>
      <c r="E3846">
        <v>12.404500000000001</v>
      </c>
      <c r="F3846" s="156" t="e">
        <v>#N/A</v>
      </c>
      <c r="G3846" s="157" t="e">
        <v>#N/A</v>
      </c>
      <c r="H3846" s="158" t="e">
        <f t="shared" si="120"/>
        <v>#DIV/0!</v>
      </c>
      <c r="I3846" s="157" t="e">
        <f t="shared" si="121"/>
        <v>#N/A</v>
      </c>
      <c r="J3846" t="s">
        <v>202</v>
      </c>
      <c r="K3846" t="s">
        <v>421</v>
      </c>
      <c r="L3846" t="s">
        <v>204</v>
      </c>
      <c r="M3846" t="s">
        <v>199</v>
      </c>
    </row>
    <row r="3847" spans="1:13" x14ac:dyDescent="0.25">
      <c r="A3847" t="s">
        <v>8403</v>
      </c>
      <c r="B3847" t="s">
        <v>8500</v>
      </c>
      <c r="C3847" t="s">
        <v>8501</v>
      </c>
      <c r="E3847">
        <v>22.722999999999999</v>
      </c>
      <c r="F3847" s="156">
        <v>1</v>
      </c>
      <c r="G3847" s="157">
        <v>0</v>
      </c>
      <c r="H3847" s="158" t="e">
        <f t="shared" si="120"/>
        <v>#DIV/0!</v>
      </c>
      <c r="I3847" s="157">
        <f t="shared" si="121"/>
        <v>22.722999999999999</v>
      </c>
      <c r="J3847" t="s">
        <v>202</v>
      </c>
      <c r="K3847" t="s">
        <v>421</v>
      </c>
      <c r="L3847" t="s">
        <v>204</v>
      </c>
      <c r="M3847" t="s">
        <v>199</v>
      </c>
    </row>
    <row r="3848" spans="1:13" x14ac:dyDescent="0.25">
      <c r="A3848" t="s">
        <v>8403</v>
      </c>
      <c r="B3848" t="s">
        <v>8502</v>
      </c>
      <c r="C3848" t="s">
        <v>8503</v>
      </c>
      <c r="E3848">
        <v>23.224900000000002</v>
      </c>
      <c r="F3848" s="156" t="e">
        <v>#N/A</v>
      </c>
      <c r="G3848" s="157" t="e">
        <v>#N/A</v>
      </c>
      <c r="H3848" s="158" t="e">
        <f t="shared" si="120"/>
        <v>#DIV/0!</v>
      </c>
      <c r="I3848" s="157" t="e">
        <f t="shared" si="121"/>
        <v>#N/A</v>
      </c>
      <c r="J3848" t="s">
        <v>8252</v>
      </c>
      <c r="K3848" t="s">
        <v>220</v>
      </c>
      <c r="L3848" t="s">
        <v>8253</v>
      </c>
      <c r="M3848" t="s">
        <v>199</v>
      </c>
    </row>
    <row r="3849" spans="1:13" x14ac:dyDescent="0.25">
      <c r="A3849" t="s">
        <v>8403</v>
      </c>
      <c r="B3849" t="s">
        <v>8504</v>
      </c>
      <c r="C3849" t="s">
        <v>8505</v>
      </c>
      <c r="E3849">
        <v>21.11</v>
      </c>
      <c r="F3849" s="156">
        <v>1</v>
      </c>
      <c r="G3849" s="157">
        <v>0</v>
      </c>
      <c r="H3849" s="158" t="e">
        <f t="shared" si="120"/>
        <v>#DIV/0!</v>
      </c>
      <c r="I3849" s="157">
        <f t="shared" si="121"/>
        <v>21.11</v>
      </c>
      <c r="J3849" t="s">
        <v>8451</v>
      </c>
      <c r="K3849" t="s">
        <v>244</v>
      </c>
      <c r="L3849" t="s">
        <v>8453</v>
      </c>
      <c r="M3849" t="s">
        <v>199</v>
      </c>
    </row>
    <row r="3850" spans="1:13" x14ac:dyDescent="0.25">
      <c r="A3850" t="s">
        <v>8403</v>
      </c>
      <c r="B3850" t="s">
        <v>8506</v>
      </c>
      <c r="C3850" t="s">
        <v>8507</v>
      </c>
      <c r="E3850">
        <v>0.53</v>
      </c>
      <c r="F3850" s="156">
        <v>0.2</v>
      </c>
      <c r="G3850" s="157">
        <v>0</v>
      </c>
      <c r="H3850" s="158" t="e">
        <f t="shared" si="120"/>
        <v>#DIV/0!</v>
      </c>
      <c r="I3850" s="157">
        <f t="shared" si="121"/>
        <v>2.65</v>
      </c>
      <c r="J3850" t="s">
        <v>202</v>
      </c>
      <c r="K3850" t="s">
        <v>1119</v>
      </c>
      <c r="L3850" t="s">
        <v>204</v>
      </c>
      <c r="M3850" t="s">
        <v>199</v>
      </c>
    </row>
    <row r="3851" spans="1:13" x14ac:dyDescent="0.25">
      <c r="A3851" t="s">
        <v>8403</v>
      </c>
      <c r="B3851" t="s">
        <v>8508</v>
      </c>
      <c r="C3851" t="s">
        <v>8509</v>
      </c>
      <c r="E3851">
        <v>1.4659</v>
      </c>
      <c r="F3851" s="156">
        <v>1</v>
      </c>
      <c r="G3851" s="157">
        <v>0</v>
      </c>
      <c r="H3851" s="158" t="e">
        <f t="shared" si="120"/>
        <v>#DIV/0!</v>
      </c>
      <c r="I3851" s="157">
        <f t="shared" si="121"/>
        <v>1.4659</v>
      </c>
      <c r="J3851" t="s">
        <v>202</v>
      </c>
      <c r="K3851" t="s">
        <v>1119</v>
      </c>
      <c r="L3851" t="s">
        <v>204</v>
      </c>
      <c r="M3851" t="s">
        <v>199</v>
      </c>
    </row>
    <row r="3852" spans="1:13" x14ac:dyDescent="0.25">
      <c r="A3852" t="s">
        <v>8403</v>
      </c>
      <c r="B3852" t="s">
        <v>8510</v>
      </c>
      <c r="C3852" t="s">
        <v>8511</v>
      </c>
      <c r="E3852">
        <v>2.298</v>
      </c>
      <c r="F3852" s="156">
        <v>1</v>
      </c>
      <c r="G3852" s="157">
        <v>0</v>
      </c>
      <c r="H3852" s="158" t="e">
        <f t="shared" si="120"/>
        <v>#DIV/0!</v>
      </c>
      <c r="I3852" s="157">
        <f t="shared" si="121"/>
        <v>2.298</v>
      </c>
      <c r="J3852" t="s">
        <v>202</v>
      </c>
      <c r="K3852" t="s">
        <v>1119</v>
      </c>
      <c r="L3852" t="s">
        <v>204</v>
      </c>
      <c r="M3852" t="s">
        <v>199</v>
      </c>
    </row>
    <row r="3853" spans="1:13" x14ac:dyDescent="0.25">
      <c r="A3853" t="s">
        <v>8403</v>
      </c>
      <c r="B3853" t="s">
        <v>8512</v>
      </c>
      <c r="C3853" t="s">
        <v>8513</v>
      </c>
      <c r="E3853">
        <v>3.4952999999999999</v>
      </c>
      <c r="F3853" s="156" t="e">
        <v>#N/A</v>
      </c>
      <c r="G3853" s="157" t="e">
        <v>#N/A</v>
      </c>
      <c r="H3853" s="158" t="e">
        <f t="shared" si="120"/>
        <v>#DIV/0!</v>
      </c>
      <c r="I3853" s="157" t="e">
        <f t="shared" si="121"/>
        <v>#N/A</v>
      </c>
      <c r="J3853" t="s">
        <v>202</v>
      </c>
      <c r="K3853" t="s">
        <v>203</v>
      </c>
      <c r="L3853" t="s">
        <v>204</v>
      </c>
      <c r="M3853" t="s">
        <v>199</v>
      </c>
    </row>
    <row r="3854" spans="1:13" x14ac:dyDescent="0.25">
      <c r="A3854" t="s">
        <v>8403</v>
      </c>
      <c r="B3854" t="s">
        <v>8514</v>
      </c>
      <c r="C3854" t="s">
        <v>8515</v>
      </c>
      <c r="E3854">
        <v>15.75</v>
      </c>
      <c r="F3854" s="156">
        <v>5</v>
      </c>
      <c r="G3854" s="157">
        <v>0</v>
      </c>
      <c r="H3854" s="158" t="e">
        <f t="shared" si="120"/>
        <v>#DIV/0!</v>
      </c>
      <c r="I3854" s="157">
        <f t="shared" si="121"/>
        <v>3.15</v>
      </c>
      <c r="J3854" t="s">
        <v>8183</v>
      </c>
      <c r="K3854" t="s">
        <v>231</v>
      </c>
      <c r="L3854" t="s">
        <v>8184</v>
      </c>
      <c r="M3854" t="s">
        <v>199</v>
      </c>
    </row>
    <row r="3855" spans="1:13" x14ac:dyDescent="0.25">
      <c r="A3855" t="s">
        <v>8403</v>
      </c>
      <c r="B3855" t="s">
        <v>8516</v>
      </c>
      <c r="C3855" t="s">
        <v>8517</v>
      </c>
      <c r="E3855">
        <v>9</v>
      </c>
      <c r="F3855" s="156">
        <v>5</v>
      </c>
      <c r="G3855" s="157">
        <v>0</v>
      </c>
      <c r="H3855" s="158" t="e">
        <f t="shared" si="120"/>
        <v>#DIV/0!</v>
      </c>
      <c r="I3855" s="157">
        <f t="shared" si="121"/>
        <v>1.8</v>
      </c>
      <c r="J3855" t="s">
        <v>8183</v>
      </c>
      <c r="K3855" t="s">
        <v>231</v>
      </c>
      <c r="L3855" t="s">
        <v>8184</v>
      </c>
      <c r="M3855" t="s">
        <v>199</v>
      </c>
    </row>
    <row r="3856" spans="1:13" x14ac:dyDescent="0.25">
      <c r="A3856" t="s">
        <v>8403</v>
      </c>
      <c r="B3856" t="s">
        <v>8518</v>
      </c>
      <c r="C3856" t="s">
        <v>8519</v>
      </c>
      <c r="E3856">
        <v>11.95</v>
      </c>
      <c r="F3856" s="156">
        <v>5</v>
      </c>
      <c r="G3856" s="157">
        <v>0</v>
      </c>
      <c r="H3856" s="158" t="e">
        <f t="shared" si="120"/>
        <v>#DIV/0!</v>
      </c>
      <c r="I3856" s="157">
        <f t="shared" si="121"/>
        <v>2.3899999999999997</v>
      </c>
      <c r="J3856" t="s">
        <v>8183</v>
      </c>
      <c r="K3856" t="s">
        <v>276</v>
      </c>
      <c r="L3856" t="s">
        <v>8184</v>
      </c>
      <c r="M3856" t="s">
        <v>199</v>
      </c>
    </row>
    <row r="3857" spans="1:13" x14ac:dyDescent="0.25">
      <c r="A3857" t="s">
        <v>8403</v>
      </c>
      <c r="B3857" t="s">
        <v>8520</v>
      </c>
      <c r="C3857" t="s">
        <v>8521</v>
      </c>
      <c r="E3857">
        <v>17.25</v>
      </c>
      <c r="F3857" s="156">
        <v>5</v>
      </c>
      <c r="G3857" s="157">
        <v>0</v>
      </c>
      <c r="H3857" s="158" t="e">
        <f t="shared" si="120"/>
        <v>#DIV/0!</v>
      </c>
      <c r="I3857" s="157">
        <f t="shared" si="121"/>
        <v>3.45</v>
      </c>
      <c r="J3857" t="s">
        <v>8406</v>
      </c>
      <c r="K3857" t="s">
        <v>244</v>
      </c>
      <c r="L3857" t="s">
        <v>8407</v>
      </c>
      <c r="M3857" t="s">
        <v>199</v>
      </c>
    </row>
    <row r="3858" spans="1:13" x14ac:dyDescent="0.25">
      <c r="A3858" t="s">
        <v>8403</v>
      </c>
      <c r="B3858" t="s">
        <v>8522</v>
      </c>
      <c r="C3858" t="s">
        <v>8523</v>
      </c>
      <c r="E3858">
        <v>6</v>
      </c>
      <c r="F3858" s="156" t="e">
        <v>#N/A</v>
      </c>
      <c r="G3858" s="157" t="e">
        <v>#N/A</v>
      </c>
      <c r="H3858" s="158" t="e">
        <f t="shared" si="120"/>
        <v>#DIV/0!</v>
      </c>
      <c r="I3858" s="157" t="e">
        <f t="shared" si="121"/>
        <v>#N/A</v>
      </c>
      <c r="J3858" t="e">
        <v>#N/A</v>
      </c>
      <c r="K3858" t="s">
        <v>1430</v>
      </c>
      <c r="L3858" t="s">
        <v>8453</v>
      </c>
      <c r="M3858" t="s">
        <v>199</v>
      </c>
    </row>
    <row r="3859" spans="1:13" x14ac:dyDescent="0.25">
      <c r="A3859" t="s">
        <v>8403</v>
      </c>
      <c r="B3859" t="s">
        <v>8524</v>
      </c>
      <c r="C3859" t="s">
        <v>8525</v>
      </c>
      <c r="E3859">
        <v>8.27</v>
      </c>
      <c r="F3859" s="156">
        <v>1</v>
      </c>
      <c r="G3859" s="157">
        <v>0</v>
      </c>
      <c r="H3859" s="158" t="e">
        <f t="shared" si="120"/>
        <v>#DIV/0!</v>
      </c>
      <c r="I3859" s="157">
        <f t="shared" si="121"/>
        <v>8.27</v>
      </c>
      <c r="J3859" t="s">
        <v>8526</v>
      </c>
      <c r="K3859" t="s">
        <v>4870</v>
      </c>
      <c r="L3859" t="s">
        <v>8527</v>
      </c>
      <c r="M3859" t="s">
        <v>199</v>
      </c>
    </row>
    <row r="3860" spans="1:13" x14ac:dyDescent="0.25">
      <c r="A3860" t="s">
        <v>8403</v>
      </c>
      <c r="B3860" t="s">
        <v>8528</v>
      </c>
      <c r="C3860" t="s">
        <v>8529</v>
      </c>
      <c r="E3860">
        <v>7.37</v>
      </c>
      <c r="F3860" s="156">
        <v>1</v>
      </c>
      <c r="G3860" s="157">
        <v>0</v>
      </c>
      <c r="H3860" s="158" t="e">
        <f t="shared" si="120"/>
        <v>#DIV/0!</v>
      </c>
      <c r="I3860" s="157">
        <f t="shared" si="121"/>
        <v>7.37</v>
      </c>
      <c r="J3860" t="s">
        <v>8526</v>
      </c>
      <c r="K3860" t="s">
        <v>4870</v>
      </c>
      <c r="L3860" t="s">
        <v>8527</v>
      </c>
      <c r="M3860" t="s">
        <v>199</v>
      </c>
    </row>
    <row r="3861" spans="1:13" x14ac:dyDescent="0.25">
      <c r="A3861" t="s">
        <v>8403</v>
      </c>
      <c r="B3861" t="s">
        <v>8530</v>
      </c>
      <c r="C3861" t="s">
        <v>8531</v>
      </c>
      <c r="E3861">
        <v>7.27</v>
      </c>
      <c r="F3861" s="156">
        <v>1</v>
      </c>
      <c r="G3861" s="157">
        <v>0</v>
      </c>
      <c r="H3861" s="158" t="e">
        <f t="shared" si="120"/>
        <v>#DIV/0!</v>
      </c>
      <c r="I3861" s="157">
        <f t="shared" si="121"/>
        <v>7.27</v>
      </c>
      <c r="J3861" t="s">
        <v>8526</v>
      </c>
      <c r="K3861" t="s">
        <v>4870</v>
      </c>
      <c r="L3861" t="s">
        <v>8527</v>
      </c>
      <c r="M3861" t="s">
        <v>199</v>
      </c>
    </row>
    <row r="3862" spans="1:13" x14ac:dyDescent="0.25">
      <c r="A3862" t="s">
        <v>8403</v>
      </c>
      <c r="B3862" t="s">
        <v>8532</v>
      </c>
      <c r="C3862" t="s">
        <v>8533</v>
      </c>
      <c r="E3862">
        <v>3.8885999999999998</v>
      </c>
      <c r="F3862" s="156" t="e">
        <v>#N/A</v>
      </c>
      <c r="G3862" s="157" t="e">
        <v>#N/A</v>
      </c>
      <c r="H3862" s="158" t="e">
        <f t="shared" si="120"/>
        <v>#DIV/0!</v>
      </c>
      <c r="I3862" s="157" t="e">
        <f t="shared" si="121"/>
        <v>#N/A</v>
      </c>
      <c r="J3862" t="s">
        <v>8534</v>
      </c>
      <c r="K3862" t="s">
        <v>421</v>
      </c>
      <c r="L3862" t="s">
        <v>8535</v>
      </c>
      <c r="M3862" t="s">
        <v>199</v>
      </c>
    </row>
    <row r="3863" spans="1:13" x14ac:dyDescent="0.25">
      <c r="A3863" t="s">
        <v>8403</v>
      </c>
      <c r="B3863" t="s">
        <v>8536</v>
      </c>
      <c r="C3863" t="s">
        <v>8537</v>
      </c>
      <c r="E3863">
        <v>4.5297000000000001</v>
      </c>
      <c r="F3863" s="156" t="e">
        <v>#N/A</v>
      </c>
      <c r="G3863" s="157" t="e">
        <v>#N/A</v>
      </c>
      <c r="H3863" s="158" t="e">
        <f t="shared" si="120"/>
        <v>#DIV/0!</v>
      </c>
      <c r="I3863" s="157" t="e">
        <f t="shared" si="121"/>
        <v>#N/A</v>
      </c>
      <c r="J3863" t="s">
        <v>8534</v>
      </c>
      <c r="K3863" t="s">
        <v>421</v>
      </c>
      <c r="L3863" t="s">
        <v>8535</v>
      </c>
      <c r="M3863" t="s">
        <v>199</v>
      </c>
    </row>
    <row r="3864" spans="1:13" x14ac:dyDescent="0.25">
      <c r="A3864" t="s">
        <v>8403</v>
      </c>
      <c r="B3864" t="s">
        <v>8538</v>
      </c>
      <c r="C3864" t="s">
        <v>8539</v>
      </c>
      <c r="E3864">
        <v>18.889900000000001</v>
      </c>
      <c r="F3864" s="156" t="e">
        <v>#N/A</v>
      </c>
      <c r="G3864" s="157" t="e">
        <v>#N/A</v>
      </c>
      <c r="H3864" s="158" t="e">
        <f t="shared" si="120"/>
        <v>#DIV/0!</v>
      </c>
      <c r="I3864" s="157" t="e">
        <f t="shared" si="121"/>
        <v>#N/A</v>
      </c>
      <c r="J3864" t="s">
        <v>8540</v>
      </c>
      <c r="K3864" t="s">
        <v>2650</v>
      </c>
      <c r="L3864" t="s">
        <v>8541</v>
      </c>
      <c r="M3864" t="s">
        <v>199</v>
      </c>
    </row>
    <row r="3865" spans="1:13" x14ac:dyDescent="0.25">
      <c r="A3865" t="s">
        <v>8403</v>
      </c>
      <c r="B3865" t="s">
        <v>8542</v>
      </c>
      <c r="C3865" t="s">
        <v>8543</v>
      </c>
      <c r="E3865">
        <v>6.2381000000000002</v>
      </c>
      <c r="F3865" s="156" t="e">
        <v>#N/A</v>
      </c>
      <c r="G3865" s="157" t="e">
        <v>#N/A</v>
      </c>
      <c r="H3865" s="158" t="e">
        <f t="shared" si="120"/>
        <v>#DIV/0!</v>
      </c>
      <c r="I3865" s="157" t="e">
        <f t="shared" si="121"/>
        <v>#N/A</v>
      </c>
      <c r="J3865" t="s">
        <v>202</v>
      </c>
      <c r="K3865" t="s">
        <v>1430</v>
      </c>
      <c r="L3865" t="s">
        <v>204</v>
      </c>
      <c r="M3865" t="s">
        <v>199</v>
      </c>
    </row>
    <row r="3866" spans="1:13" x14ac:dyDescent="0.25">
      <c r="A3866" t="s">
        <v>8403</v>
      </c>
      <c r="B3866" t="s">
        <v>8544</v>
      </c>
      <c r="C3866" t="s">
        <v>8545</v>
      </c>
      <c r="E3866">
        <v>10.8361</v>
      </c>
      <c r="F3866" s="156" t="e">
        <v>#N/A</v>
      </c>
      <c r="G3866" s="157" t="e">
        <v>#N/A</v>
      </c>
      <c r="H3866" s="158" t="e">
        <f t="shared" si="120"/>
        <v>#DIV/0!</v>
      </c>
      <c r="I3866" s="157" t="e">
        <f t="shared" si="121"/>
        <v>#N/A</v>
      </c>
      <c r="J3866" t="e">
        <v>#N/A</v>
      </c>
      <c r="K3866" t="s">
        <v>8546</v>
      </c>
      <c r="L3866" t="s">
        <v>204</v>
      </c>
      <c r="M3866" t="s">
        <v>199</v>
      </c>
    </row>
    <row r="3867" spans="1:13" x14ac:dyDescent="0.25">
      <c r="A3867" t="s">
        <v>8403</v>
      </c>
      <c r="B3867" t="s">
        <v>8547</v>
      </c>
      <c r="C3867" t="s">
        <v>8548</v>
      </c>
      <c r="E3867">
        <v>4.05</v>
      </c>
      <c r="F3867" s="156">
        <v>1</v>
      </c>
      <c r="G3867" s="157">
        <v>0</v>
      </c>
      <c r="H3867" s="158" t="e">
        <f t="shared" si="120"/>
        <v>#DIV/0!</v>
      </c>
      <c r="I3867" s="157">
        <f t="shared" si="121"/>
        <v>4.05</v>
      </c>
      <c r="J3867" t="s">
        <v>8443</v>
      </c>
      <c r="K3867" t="s">
        <v>7392</v>
      </c>
      <c r="L3867" t="s">
        <v>8444</v>
      </c>
      <c r="M3867" t="s">
        <v>199</v>
      </c>
    </row>
    <row r="3868" spans="1:13" x14ac:dyDescent="0.25">
      <c r="A3868" t="s">
        <v>8403</v>
      </c>
      <c r="B3868" t="s">
        <v>8549</v>
      </c>
      <c r="C3868" t="s">
        <v>8550</v>
      </c>
      <c r="E3868">
        <v>4.1944999999999997</v>
      </c>
      <c r="F3868" s="156" t="e">
        <v>#N/A</v>
      </c>
      <c r="G3868" s="157" t="e">
        <v>#N/A</v>
      </c>
      <c r="H3868" s="158" t="e">
        <f t="shared" si="120"/>
        <v>#DIV/0!</v>
      </c>
      <c r="I3868" s="157" t="e">
        <f t="shared" si="121"/>
        <v>#N/A</v>
      </c>
      <c r="J3868" t="e">
        <v>#N/A</v>
      </c>
      <c r="K3868" t="s">
        <v>421</v>
      </c>
      <c r="L3868" t="s">
        <v>204</v>
      </c>
      <c r="M3868" t="s">
        <v>199</v>
      </c>
    </row>
    <row r="3869" spans="1:13" x14ac:dyDescent="0.25">
      <c r="A3869" t="s">
        <v>8403</v>
      </c>
      <c r="B3869" t="s">
        <v>8551</v>
      </c>
      <c r="C3869" t="s">
        <v>8552</v>
      </c>
      <c r="E3869">
        <v>14.9147</v>
      </c>
      <c r="F3869" s="156">
        <v>1</v>
      </c>
      <c r="G3869" s="157">
        <v>0</v>
      </c>
      <c r="H3869" s="158" t="e">
        <f t="shared" si="120"/>
        <v>#DIV/0!</v>
      </c>
      <c r="I3869" s="157">
        <f t="shared" si="121"/>
        <v>14.9147</v>
      </c>
      <c r="J3869" t="s">
        <v>8534</v>
      </c>
      <c r="K3869" t="s">
        <v>421</v>
      </c>
      <c r="L3869" t="s">
        <v>8535</v>
      </c>
      <c r="M3869" t="s">
        <v>199</v>
      </c>
    </row>
    <row r="3870" spans="1:13" x14ac:dyDescent="0.25">
      <c r="A3870" t="s">
        <v>8403</v>
      </c>
      <c r="B3870" t="s">
        <v>8553</v>
      </c>
      <c r="C3870" t="s">
        <v>8554</v>
      </c>
      <c r="E3870">
        <v>2.5</v>
      </c>
      <c r="F3870" s="156" t="e">
        <v>#N/A</v>
      </c>
      <c r="G3870" s="157" t="e">
        <v>#N/A</v>
      </c>
      <c r="H3870" s="158" t="e">
        <f t="shared" si="120"/>
        <v>#DIV/0!</v>
      </c>
      <c r="I3870" s="157" t="e">
        <f t="shared" si="121"/>
        <v>#N/A</v>
      </c>
      <c r="J3870" t="e">
        <v>#N/A</v>
      </c>
      <c r="K3870" t="s">
        <v>7392</v>
      </c>
      <c r="L3870" t="s">
        <v>8407</v>
      </c>
      <c r="M3870" t="s">
        <v>199</v>
      </c>
    </row>
    <row r="3871" spans="1:13" x14ac:dyDescent="0.25">
      <c r="A3871" t="s">
        <v>8403</v>
      </c>
      <c r="B3871" t="s">
        <v>8555</v>
      </c>
      <c r="C3871" t="s">
        <v>8556</v>
      </c>
      <c r="E3871">
        <v>7.5625</v>
      </c>
      <c r="F3871" s="156" t="e">
        <v>#N/A</v>
      </c>
      <c r="G3871" s="157" t="e">
        <v>#N/A</v>
      </c>
      <c r="H3871" s="158" t="e">
        <f t="shared" si="120"/>
        <v>#DIV/0!</v>
      </c>
      <c r="I3871" s="157" t="e">
        <f t="shared" si="121"/>
        <v>#N/A</v>
      </c>
      <c r="J3871" t="s">
        <v>8443</v>
      </c>
      <c r="K3871" t="s">
        <v>297</v>
      </c>
      <c r="L3871" t="s">
        <v>8444</v>
      </c>
      <c r="M3871" t="s">
        <v>199</v>
      </c>
    </row>
    <row r="3872" spans="1:13" x14ac:dyDescent="0.25">
      <c r="A3872" t="s">
        <v>8403</v>
      </c>
      <c r="B3872" t="s">
        <v>8557</v>
      </c>
      <c r="C3872" t="s">
        <v>8558</v>
      </c>
      <c r="E3872">
        <v>6.4436</v>
      </c>
      <c r="F3872" s="156">
        <v>1</v>
      </c>
      <c r="G3872" s="157">
        <v>0</v>
      </c>
      <c r="H3872" s="158" t="e">
        <f t="shared" si="120"/>
        <v>#DIV/0!</v>
      </c>
      <c r="I3872" s="157">
        <f t="shared" si="121"/>
        <v>6.4436</v>
      </c>
      <c r="J3872" t="s">
        <v>8534</v>
      </c>
      <c r="K3872" t="s">
        <v>297</v>
      </c>
      <c r="L3872" t="s">
        <v>8535</v>
      </c>
      <c r="M3872" t="s">
        <v>199</v>
      </c>
    </row>
    <row r="3873" spans="1:13" x14ac:dyDescent="0.25">
      <c r="A3873" t="s">
        <v>8403</v>
      </c>
      <c r="B3873" t="s">
        <v>8559</v>
      </c>
      <c r="C3873" t="s">
        <v>8560</v>
      </c>
      <c r="E3873">
        <v>5.9935999999999998</v>
      </c>
      <c r="F3873" s="156">
        <v>1</v>
      </c>
      <c r="G3873" s="157">
        <v>0</v>
      </c>
      <c r="H3873" s="158" t="e">
        <f t="shared" si="120"/>
        <v>#DIV/0!</v>
      </c>
      <c r="I3873" s="157">
        <f t="shared" si="121"/>
        <v>5.9935999999999998</v>
      </c>
      <c r="J3873" t="s">
        <v>8534</v>
      </c>
      <c r="K3873" t="s">
        <v>421</v>
      </c>
      <c r="L3873" t="s">
        <v>8535</v>
      </c>
      <c r="M3873" t="s">
        <v>199</v>
      </c>
    </row>
    <row r="3874" spans="1:13" x14ac:dyDescent="0.25">
      <c r="A3874" t="s">
        <v>8403</v>
      </c>
      <c r="B3874" t="s">
        <v>8561</v>
      </c>
      <c r="C3874" t="s">
        <v>8562</v>
      </c>
      <c r="E3874">
        <v>7.1719999999999997</v>
      </c>
      <c r="F3874" s="156" t="e">
        <v>#N/A</v>
      </c>
      <c r="G3874" s="157" t="e">
        <v>#N/A</v>
      </c>
      <c r="H3874" s="158" t="e">
        <f t="shared" si="120"/>
        <v>#DIV/0!</v>
      </c>
      <c r="I3874" s="157" t="e">
        <f t="shared" si="121"/>
        <v>#N/A</v>
      </c>
      <c r="J3874" t="e">
        <v>#N/A</v>
      </c>
      <c r="K3874" t="s">
        <v>1430</v>
      </c>
      <c r="L3874" t="s">
        <v>8535</v>
      </c>
      <c r="M3874" t="s">
        <v>199</v>
      </c>
    </row>
    <row r="3875" spans="1:13" x14ac:dyDescent="0.25">
      <c r="A3875" t="s">
        <v>8403</v>
      </c>
      <c r="B3875" t="s">
        <v>8563</v>
      </c>
      <c r="C3875" t="s">
        <v>8564</v>
      </c>
      <c r="E3875">
        <v>7.6436000000000002</v>
      </c>
      <c r="F3875" s="156" t="e">
        <v>#N/A</v>
      </c>
      <c r="G3875" s="157" t="e">
        <v>#N/A</v>
      </c>
      <c r="H3875" s="158" t="e">
        <f t="shared" si="120"/>
        <v>#DIV/0!</v>
      </c>
      <c r="I3875" s="157" t="e">
        <f t="shared" si="121"/>
        <v>#N/A</v>
      </c>
      <c r="J3875" t="e">
        <v>#N/A</v>
      </c>
      <c r="K3875" t="s">
        <v>421</v>
      </c>
      <c r="L3875" t="s">
        <v>8535</v>
      </c>
      <c r="M3875" t="s">
        <v>199</v>
      </c>
    </row>
    <row r="3876" spans="1:13" x14ac:dyDescent="0.25">
      <c r="A3876" t="s">
        <v>8403</v>
      </c>
      <c r="B3876" t="s">
        <v>8565</v>
      </c>
      <c r="C3876" t="s">
        <v>8566</v>
      </c>
      <c r="E3876">
        <v>5.71</v>
      </c>
      <c r="F3876" s="156">
        <v>1</v>
      </c>
      <c r="G3876" s="157">
        <v>0</v>
      </c>
      <c r="H3876" s="158" t="e">
        <f t="shared" si="120"/>
        <v>#DIV/0!</v>
      </c>
      <c r="I3876" s="157">
        <f t="shared" si="121"/>
        <v>5.71</v>
      </c>
      <c r="J3876" t="s">
        <v>8534</v>
      </c>
      <c r="K3876" t="s">
        <v>421</v>
      </c>
      <c r="L3876" t="s">
        <v>8535</v>
      </c>
      <c r="M3876" t="s">
        <v>199</v>
      </c>
    </row>
    <row r="3877" spans="1:13" x14ac:dyDescent="0.25">
      <c r="A3877" t="s">
        <v>8403</v>
      </c>
      <c r="B3877" t="s">
        <v>8567</v>
      </c>
      <c r="C3877" t="s">
        <v>8568</v>
      </c>
      <c r="E3877">
        <v>5.08</v>
      </c>
      <c r="F3877" s="156" t="e">
        <v>#N/A</v>
      </c>
      <c r="G3877" s="157" t="e">
        <v>#N/A</v>
      </c>
      <c r="H3877" s="158" t="e">
        <f t="shared" si="120"/>
        <v>#DIV/0!</v>
      </c>
      <c r="I3877" s="157" t="e">
        <f t="shared" si="121"/>
        <v>#N/A</v>
      </c>
      <c r="J3877" t="s">
        <v>8437</v>
      </c>
      <c r="K3877" t="s">
        <v>421</v>
      </c>
      <c r="L3877" t="s">
        <v>8438</v>
      </c>
      <c r="M3877" t="s">
        <v>199</v>
      </c>
    </row>
    <row r="3878" spans="1:13" x14ac:dyDescent="0.25">
      <c r="A3878" t="s">
        <v>8403</v>
      </c>
      <c r="B3878" t="s">
        <v>8569</v>
      </c>
      <c r="C3878" t="s">
        <v>8570</v>
      </c>
      <c r="E3878">
        <v>5.4457000000000004</v>
      </c>
      <c r="F3878" s="156">
        <v>1</v>
      </c>
      <c r="G3878" s="157">
        <v>0</v>
      </c>
      <c r="H3878" s="158" t="e">
        <f t="shared" si="120"/>
        <v>#DIV/0!</v>
      </c>
      <c r="I3878" s="157">
        <f t="shared" si="121"/>
        <v>5.4457000000000004</v>
      </c>
      <c r="J3878" t="s">
        <v>8437</v>
      </c>
      <c r="K3878" t="s">
        <v>8571</v>
      </c>
      <c r="L3878" t="s">
        <v>8438</v>
      </c>
      <c r="M3878" t="s">
        <v>199</v>
      </c>
    </row>
    <row r="3879" spans="1:13" x14ac:dyDescent="0.25">
      <c r="A3879" t="s">
        <v>8403</v>
      </c>
      <c r="B3879" t="s">
        <v>8572</v>
      </c>
      <c r="C3879" t="s">
        <v>8573</v>
      </c>
      <c r="E3879">
        <v>3.6547000000000001</v>
      </c>
      <c r="F3879" s="156">
        <v>0.5</v>
      </c>
      <c r="G3879" s="157">
        <v>0</v>
      </c>
      <c r="H3879" s="158" t="e">
        <f t="shared" si="120"/>
        <v>#DIV/0!</v>
      </c>
      <c r="I3879" s="157">
        <f t="shared" si="121"/>
        <v>7.3094000000000001</v>
      </c>
      <c r="J3879" t="s">
        <v>8534</v>
      </c>
      <c r="K3879" t="s">
        <v>220</v>
      </c>
      <c r="L3879" t="s">
        <v>8535</v>
      </c>
      <c r="M3879" t="s">
        <v>199</v>
      </c>
    </row>
    <row r="3880" spans="1:13" x14ac:dyDescent="0.25">
      <c r="A3880" t="s">
        <v>8403</v>
      </c>
      <c r="B3880" t="s">
        <v>8574</v>
      </c>
      <c r="C3880" t="s">
        <v>8575</v>
      </c>
      <c r="E3880">
        <v>4.1346999999999996</v>
      </c>
      <c r="F3880" s="156">
        <v>1</v>
      </c>
      <c r="G3880" s="157">
        <v>0</v>
      </c>
      <c r="H3880" s="158" t="e">
        <f t="shared" si="120"/>
        <v>#DIV/0!</v>
      </c>
      <c r="I3880" s="157">
        <f t="shared" si="121"/>
        <v>4.1346999999999996</v>
      </c>
      <c r="J3880" t="s">
        <v>8534</v>
      </c>
      <c r="K3880" t="s">
        <v>421</v>
      </c>
      <c r="L3880" t="s">
        <v>8535</v>
      </c>
      <c r="M3880" t="s">
        <v>199</v>
      </c>
    </row>
    <row r="3881" spans="1:13" x14ac:dyDescent="0.25">
      <c r="A3881" t="s">
        <v>8403</v>
      </c>
      <c r="B3881" t="s">
        <v>8576</v>
      </c>
      <c r="C3881" t="s">
        <v>8577</v>
      </c>
      <c r="E3881">
        <v>6.5</v>
      </c>
      <c r="F3881" s="156" t="e">
        <v>#N/A</v>
      </c>
      <c r="G3881" s="157" t="e">
        <v>#N/A</v>
      </c>
      <c r="H3881" s="158" t="e">
        <f t="shared" si="120"/>
        <v>#DIV/0!</v>
      </c>
      <c r="I3881" s="157" t="e">
        <f t="shared" si="121"/>
        <v>#N/A</v>
      </c>
      <c r="J3881" t="e">
        <v>#N/A</v>
      </c>
      <c r="K3881" t="s">
        <v>1430</v>
      </c>
      <c r="L3881" t="s">
        <v>8535</v>
      </c>
      <c r="M3881" t="s">
        <v>199</v>
      </c>
    </row>
    <row r="3882" spans="1:13" x14ac:dyDescent="0.25">
      <c r="A3882" t="s">
        <v>8403</v>
      </c>
      <c r="B3882" t="s">
        <v>8578</v>
      </c>
      <c r="C3882" t="s">
        <v>8579</v>
      </c>
      <c r="E3882">
        <v>8.1335999999999995</v>
      </c>
      <c r="F3882" s="156">
        <v>1</v>
      </c>
      <c r="G3882" s="157">
        <v>0</v>
      </c>
      <c r="H3882" s="158" t="e">
        <f t="shared" si="120"/>
        <v>#DIV/0!</v>
      </c>
      <c r="I3882" s="157">
        <f t="shared" si="121"/>
        <v>8.1335999999999995</v>
      </c>
      <c r="J3882" t="s">
        <v>8534</v>
      </c>
      <c r="K3882" t="s">
        <v>1430</v>
      </c>
      <c r="L3882" t="s">
        <v>8535</v>
      </c>
      <c r="M3882" t="s">
        <v>199</v>
      </c>
    </row>
    <row r="3883" spans="1:13" x14ac:dyDescent="0.25">
      <c r="A3883" t="s">
        <v>8403</v>
      </c>
      <c r="B3883" t="s">
        <v>8580</v>
      </c>
      <c r="C3883" t="s">
        <v>8581</v>
      </c>
      <c r="E3883">
        <v>5.9836</v>
      </c>
      <c r="F3883" s="156">
        <v>1</v>
      </c>
      <c r="G3883" s="157">
        <v>0</v>
      </c>
      <c r="H3883" s="158" t="e">
        <f t="shared" si="120"/>
        <v>#DIV/0!</v>
      </c>
      <c r="I3883" s="157">
        <f t="shared" si="121"/>
        <v>5.9836</v>
      </c>
      <c r="J3883" t="s">
        <v>8534</v>
      </c>
      <c r="K3883" t="s">
        <v>1430</v>
      </c>
      <c r="L3883" t="s">
        <v>8535</v>
      </c>
      <c r="M3883" t="s">
        <v>199</v>
      </c>
    </row>
    <row r="3884" spans="1:13" x14ac:dyDescent="0.25">
      <c r="A3884" t="s">
        <v>8403</v>
      </c>
      <c r="B3884" t="s">
        <v>8582</v>
      </c>
      <c r="C3884" t="s">
        <v>8583</v>
      </c>
      <c r="E3884">
        <v>5.9736000000000002</v>
      </c>
      <c r="F3884" s="156" t="e">
        <v>#N/A</v>
      </c>
      <c r="G3884" s="157" t="e">
        <v>#N/A</v>
      </c>
      <c r="H3884" s="158" t="e">
        <f t="shared" si="120"/>
        <v>#DIV/0!</v>
      </c>
      <c r="I3884" s="157" t="e">
        <f t="shared" si="121"/>
        <v>#N/A</v>
      </c>
      <c r="J3884" t="s">
        <v>8534</v>
      </c>
      <c r="K3884" t="s">
        <v>1430</v>
      </c>
      <c r="L3884" t="s">
        <v>8535</v>
      </c>
      <c r="M3884" t="s">
        <v>199</v>
      </c>
    </row>
    <row r="3885" spans="1:13" x14ac:dyDescent="0.25">
      <c r="A3885" t="s">
        <v>8403</v>
      </c>
      <c r="B3885" t="s">
        <v>8584</v>
      </c>
      <c r="C3885" t="s">
        <v>8585</v>
      </c>
      <c r="E3885">
        <v>5.9836</v>
      </c>
      <c r="F3885" s="156" t="e">
        <v>#N/A</v>
      </c>
      <c r="G3885" s="157" t="e">
        <v>#N/A</v>
      </c>
      <c r="H3885" s="158" t="e">
        <f t="shared" si="120"/>
        <v>#DIV/0!</v>
      </c>
      <c r="I3885" s="157" t="e">
        <f t="shared" si="121"/>
        <v>#N/A</v>
      </c>
      <c r="J3885" t="e">
        <v>#N/A</v>
      </c>
      <c r="K3885" t="s">
        <v>1430</v>
      </c>
      <c r="L3885" t="s">
        <v>8535</v>
      </c>
      <c r="M3885" t="s">
        <v>199</v>
      </c>
    </row>
    <row r="3886" spans="1:13" x14ac:dyDescent="0.25">
      <c r="A3886" t="s">
        <v>8403</v>
      </c>
      <c r="B3886" t="s">
        <v>8586</v>
      </c>
      <c r="C3886" t="s">
        <v>8587</v>
      </c>
      <c r="E3886">
        <v>7.7</v>
      </c>
      <c r="F3886" s="156" t="e">
        <v>#N/A</v>
      </c>
      <c r="G3886" s="157" t="e">
        <v>#N/A</v>
      </c>
      <c r="H3886" s="158" t="e">
        <f t="shared" si="120"/>
        <v>#DIV/0!</v>
      </c>
      <c r="I3886" s="157" t="e">
        <f t="shared" si="121"/>
        <v>#N/A</v>
      </c>
      <c r="J3886" t="e">
        <v>#N/A</v>
      </c>
      <c r="K3886" t="s">
        <v>1430</v>
      </c>
      <c r="L3886" t="s">
        <v>8535</v>
      </c>
      <c r="M3886" t="s">
        <v>199</v>
      </c>
    </row>
    <row r="3887" spans="1:13" x14ac:dyDescent="0.25">
      <c r="A3887" t="s">
        <v>8403</v>
      </c>
      <c r="B3887" t="s">
        <v>8588</v>
      </c>
      <c r="C3887" t="s">
        <v>8589</v>
      </c>
      <c r="E3887">
        <v>7.0035999999999996</v>
      </c>
      <c r="F3887" s="156" t="e">
        <v>#N/A</v>
      </c>
      <c r="G3887" s="157" t="e">
        <v>#N/A</v>
      </c>
      <c r="H3887" s="158" t="e">
        <f t="shared" si="120"/>
        <v>#DIV/0!</v>
      </c>
      <c r="I3887" s="157" t="e">
        <f t="shared" si="121"/>
        <v>#N/A</v>
      </c>
      <c r="J3887" t="s">
        <v>8534</v>
      </c>
      <c r="K3887" t="s">
        <v>421</v>
      </c>
      <c r="L3887" t="s">
        <v>8535</v>
      </c>
      <c r="M3887" t="s">
        <v>199</v>
      </c>
    </row>
    <row r="3888" spans="1:13" x14ac:dyDescent="0.25">
      <c r="A3888" t="s">
        <v>8403</v>
      </c>
      <c r="B3888" t="s">
        <v>8590</v>
      </c>
      <c r="C3888" t="s">
        <v>8591</v>
      </c>
      <c r="E3888">
        <v>16.296199999999999</v>
      </c>
      <c r="F3888" s="156" t="e">
        <v>#N/A</v>
      </c>
      <c r="G3888" s="157" t="e">
        <v>#N/A</v>
      </c>
      <c r="H3888" s="158" t="e">
        <f t="shared" si="120"/>
        <v>#DIV/0!</v>
      </c>
      <c r="I3888" s="157" t="e">
        <f t="shared" si="121"/>
        <v>#N/A</v>
      </c>
      <c r="J3888" t="s">
        <v>202</v>
      </c>
      <c r="K3888" t="s">
        <v>203</v>
      </c>
      <c r="L3888" t="s">
        <v>204</v>
      </c>
      <c r="M3888" t="s">
        <v>199</v>
      </c>
    </row>
    <row r="3889" spans="1:13" x14ac:dyDescent="0.25">
      <c r="A3889" t="s">
        <v>8403</v>
      </c>
      <c r="B3889" t="s">
        <v>8592</v>
      </c>
      <c r="C3889" t="s">
        <v>8593</v>
      </c>
      <c r="E3889">
        <v>6.9538000000000002</v>
      </c>
      <c r="F3889" s="156" t="e">
        <v>#N/A</v>
      </c>
      <c r="G3889" s="157" t="e">
        <v>#N/A</v>
      </c>
      <c r="H3889" s="158" t="e">
        <f t="shared" si="120"/>
        <v>#DIV/0!</v>
      </c>
      <c r="I3889" s="157" t="e">
        <f t="shared" si="121"/>
        <v>#N/A</v>
      </c>
      <c r="J3889" t="s">
        <v>202</v>
      </c>
      <c r="K3889" t="s">
        <v>203</v>
      </c>
      <c r="L3889" t="s">
        <v>204</v>
      </c>
      <c r="M3889" t="s">
        <v>199</v>
      </c>
    </row>
    <row r="3890" spans="1:13" x14ac:dyDescent="0.25">
      <c r="A3890" t="s">
        <v>8403</v>
      </c>
      <c r="B3890" t="s">
        <v>8594</v>
      </c>
      <c r="C3890" t="s">
        <v>8595</v>
      </c>
      <c r="E3890">
        <v>2.7850000000000001</v>
      </c>
      <c r="F3890" s="156" t="e">
        <v>#N/A</v>
      </c>
      <c r="G3890" s="157" t="e">
        <v>#N/A</v>
      </c>
      <c r="H3890" s="158" t="e">
        <f t="shared" si="120"/>
        <v>#DIV/0!</v>
      </c>
      <c r="I3890" s="157" t="e">
        <f t="shared" si="121"/>
        <v>#N/A</v>
      </c>
      <c r="J3890" t="e">
        <v>#N/A</v>
      </c>
      <c r="K3890" t="s">
        <v>3996</v>
      </c>
      <c r="L3890" t="s">
        <v>204</v>
      </c>
      <c r="M3890" t="s">
        <v>199</v>
      </c>
    </row>
    <row r="3891" spans="1:13" x14ac:dyDescent="0.25">
      <c r="A3891" t="s">
        <v>8403</v>
      </c>
      <c r="B3891" t="s">
        <v>8596</v>
      </c>
      <c r="C3891" t="s">
        <v>8597</v>
      </c>
      <c r="E3891">
        <v>4.1500000000000004</v>
      </c>
      <c r="F3891" s="156" t="e">
        <v>#N/A</v>
      </c>
      <c r="G3891" s="157" t="e">
        <v>#N/A</v>
      </c>
      <c r="H3891" s="158" t="e">
        <f t="shared" si="120"/>
        <v>#DIV/0!</v>
      </c>
      <c r="I3891" s="157" t="e">
        <f t="shared" si="121"/>
        <v>#N/A</v>
      </c>
      <c r="J3891" t="s">
        <v>8437</v>
      </c>
      <c r="K3891" t="s">
        <v>2253</v>
      </c>
      <c r="L3891" t="s">
        <v>8535</v>
      </c>
      <c r="M3891" t="s">
        <v>199</v>
      </c>
    </row>
    <row r="3892" spans="1:13" x14ac:dyDescent="0.25">
      <c r="A3892" t="s">
        <v>8403</v>
      </c>
      <c r="B3892" t="s">
        <v>8598</v>
      </c>
      <c r="C3892" t="s">
        <v>8599</v>
      </c>
      <c r="E3892">
        <v>8.0399999999999991</v>
      </c>
      <c r="F3892" s="156" t="e">
        <v>#N/A</v>
      </c>
      <c r="G3892" s="157" t="e">
        <v>#N/A</v>
      </c>
      <c r="H3892" s="158" t="e">
        <f t="shared" si="120"/>
        <v>#DIV/0!</v>
      </c>
      <c r="I3892" s="157" t="e">
        <f t="shared" si="121"/>
        <v>#N/A</v>
      </c>
      <c r="J3892" t="s">
        <v>8600</v>
      </c>
      <c r="K3892" t="s">
        <v>2253</v>
      </c>
      <c r="L3892" t="s">
        <v>8601</v>
      </c>
      <c r="M3892" t="s">
        <v>199</v>
      </c>
    </row>
    <row r="3893" spans="1:13" x14ac:dyDescent="0.25">
      <c r="A3893" t="s">
        <v>8403</v>
      </c>
      <c r="B3893" t="s">
        <v>8602</v>
      </c>
      <c r="C3893" t="s">
        <v>8603</v>
      </c>
      <c r="E3893">
        <v>2.6152000000000002</v>
      </c>
      <c r="F3893" s="156" t="e">
        <v>#N/A</v>
      </c>
      <c r="G3893" s="157" t="e">
        <v>#N/A</v>
      </c>
      <c r="H3893" s="158" t="e">
        <f t="shared" si="120"/>
        <v>#DIV/0!</v>
      </c>
      <c r="I3893" s="157" t="e">
        <f t="shared" si="121"/>
        <v>#N/A</v>
      </c>
      <c r="J3893" t="s">
        <v>202</v>
      </c>
      <c r="K3893" t="s">
        <v>220</v>
      </c>
      <c r="L3893" t="s">
        <v>204</v>
      </c>
      <c r="M3893" t="s">
        <v>199</v>
      </c>
    </row>
    <row r="3894" spans="1:13" x14ac:dyDescent="0.25">
      <c r="A3894" t="s">
        <v>8403</v>
      </c>
      <c r="B3894" t="s">
        <v>8604</v>
      </c>
      <c r="C3894" t="s">
        <v>8605</v>
      </c>
      <c r="E3894">
        <v>3.6347</v>
      </c>
      <c r="F3894" s="156">
        <v>1</v>
      </c>
      <c r="G3894" s="157">
        <v>0</v>
      </c>
      <c r="H3894" s="158" t="e">
        <f t="shared" si="120"/>
        <v>#DIV/0!</v>
      </c>
      <c r="I3894" s="157">
        <f t="shared" si="121"/>
        <v>3.6347</v>
      </c>
      <c r="J3894" t="s">
        <v>8606</v>
      </c>
      <c r="K3894" t="s">
        <v>220</v>
      </c>
      <c r="L3894" t="s">
        <v>8607</v>
      </c>
      <c r="M3894" t="s">
        <v>199</v>
      </c>
    </row>
    <row r="3895" spans="1:13" x14ac:dyDescent="0.25">
      <c r="A3895" t="s">
        <v>8403</v>
      </c>
      <c r="B3895" t="s">
        <v>8608</v>
      </c>
      <c r="C3895" t="s">
        <v>8609</v>
      </c>
      <c r="E3895">
        <v>4.05</v>
      </c>
      <c r="F3895" s="156">
        <v>1</v>
      </c>
      <c r="G3895" s="157">
        <v>0</v>
      </c>
      <c r="H3895" s="158" t="e">
        <f t="shared" si="120"/>
        <v>#DIV/0!</v>
      </c>
      <c r="I3895" s="157">
        <f t="shared" si="121"/>
        <v>4.05</v>
      </c>
      <c r="J3895" t="s">
        <v>8600</v>
      </c>
      <c r="K3895" t="s">
        <v>203</v>
      </c>
      <c r="L3895" t="s">
        <v>8601</v>
      </c>
      <c r="M3895" t="s">
        <v>199</v>
      </c>
    </row>
    <row r="3896" spans="1:13" x14ac:dyDescent="0.25">
      <c r="A3896" t="s">
        <v>8403</v>
      </c>
      <c r="B3896" t="s">
        <v>8610</v>
      </c>
      <c r="C3896" t="s">
        <v>8611</v>
      </c>
      <c r="E3896">
        <v>3.1120000000000001</v>
      </c>
      <c r="F3896" s="156">
        <v>1</v>
      </c>
      <c r="G3896" s="157">
        <v>0</v>
      </c>
      <c r="H3896" s="158" t="e">
        <f t="shared" si="120"/>
        <v>#DIV/0!</v>
      </c>
      <c r="I3896" s="157">
        <f t="shared" si="121"/>
        <v>3.1120000000000001</v>
      </c>
      <c r="J3896" t="s">
        <v>8606</v>
      </c>
      <c r="K3896" t="s">
        <v>220</v>
      </c>
      <c r="L3896" t="s">
        <v>8607</v>
      </c>
      <c r="M3896" t="s">
        <v>199</v>
      </c>
    </row>
    <row r="3897" spans="1:13" x14ac:dyDescent="0.25">
      <c r="A3897" t="s">
        <v>8403</v>
      </c>
      <c r="B3897" t="s">
        <v>8612</v>
      </c>
      <c r="C3897" t="s">
        <v>8613</v>
      </c>
      <c r="E3897">
        <v>2.3386999999999998</v>
      </c>
      <c r="F3897" s="156">
        <v>1</v>
      </c>
      <c r="G3897" s="157">
        <v>0</v>
      </c>
      <c r="H3897" s="158" t="e">
        <f t="shared" si="120"/>
        <v>#DIV/0!</v>
      </c>
      <c r="I3897" s="157">
        <f t="shared" si="121"/>
        <v>2.3386999999999998</v>
      </c>
      <c r="J3897" t="s">
        <v>202</v>
      </c>
      <c r="K3897" t="s">
        <v>244</v>
      </c>
      <c r="L3897" t="s">
        <v>204</v>
      </c>
      <c r="M3897" t="s">
        <v>199</v>
      </c>
    </row>
    <row r="3898" spans="1:13" x14ac:dyDescent="0.25">
      <c r="A3898" t="s">
        <v>8403</v>
      </c>
      <c r="B3898" t="s">
        <v>8614</v>
      </c>
      <c r="C3898" t="s">
        <v>8615</v>
      </c>
      <c r="E3898">
        <v>3.6</v>
      </c>
      <c r="F3898" s="156" t="e">
        <v>#N/A</v>
      </c>
      <c r="G3898" s="157" t="e">
        <v>#N/A</v>
      </c>
      <c r="H3898" s="158" t="e">
        <f t="shared" si="120"/>
        <v>#DIV/0!</v>
      </c>
      <c r="I3898" s="157" t="e">
        <f t="shared" si="121"/>
        <v>#N/A</v>
      </c>
      <c r="J3898" t="e">
        <v>#N/A</v>
      </c>
      <c r="K3898" t="s">
        <v>220</v>
      </c>
      <c r="L3898" t="s">
        <v>8535</v>
      </c>
      <c r="M3898" t="s">
        <v>199</v>
      </c>
    </row>
    <row r="3899" spans="1:13" x14ac:dyDescent="0.25">
      <c r="A3899" t="s">
        <v>8403</v>
      </c>
      <c r="B3899" t="s">
        <v>8616</v>
      </c>
      <c r="C3899" t="s">
        <v>8617</v>
      </c>
      <c r="E3899">
        <v>5.0891000000000002</v>
      </c>
      <c r="F3899" s="156" t="e">
        <v>#N/A</v>
      </c>
      <c r="G3899" s="157" t="e">
        <v>#N/A</v>
      </c>
      <c r="H3899" s="158" t="e">
        <f t="shared" si="120"/>
        <v>#DIV/0!</v>
      </c>
      <c r="I3899" s="157" t="e">
        <f t="shared" si="121"/>
        <v>#N/A</v>
      </c>
      <c r="J3899" t="e">
        <v>#N/A</v>
      </c>
      <c r="K3899" t="s">
        <v>231</v>
      </c>
      <c r="L3899" t="s">
        <v>8438</v>
      </c>
      <c r="M3899" t="s">
        <v>199</v>
      </c>
    </row>
    <row r="3900" spans="1:13" x14ac:dyDescent="0.25">
      <c r="A3900" t="s">
        <v>8403</v>
      </c>
      <c r="B3900" t="s">
        <v>8618</v>
      </c>
      <c r="C3900" t="s">
        <v>8619</v>
      </c>
      <c r="E3900">
        <v>2.7454000000000001</v>
      </c>
      <c r="F3900" s="156" t="e">
        <v>#N/A</v>
      </c>
      <c r="G3900" s="157" t="e">
        <v>#N/A</v>
      </c>
      <c r="H3900" s="158" t="e">
        <f t="shared" si="120"/>
        <v>#DIV/0!</v>
      </c>
      <c r="I3900" s="157" t="e">
        <f t="shared" si="121"/>
        <v>#N/A</v>
      </c>
      <c r="J3900" t="s">
        <v>8437</v>
      </c>
      <c r="K3900" t="s">
        <v>220</v>
      </c>
      <c r="L3900" t="s">
        <v>8438</v>
      </c>
      <c r="M3900" t="s">
        <v>199</v>
      </c>
    </row>
    <row r="3901" spans="1:13" x14ac:dyDescent="0.25">
      <c r="A3901" t="s">
        <v>8403</v>
      </c>
      <c r="B3901" t="s">
        <v>8620</v>
      </c>
      <c r="C3901" t="s">
        <v>8621</v>
      </c>
      <c r="E3901">
        <v>3.8</v>
      </c>
      <c r="F3901" s="156">
        <v>1</v>
      </c>
      <c r="G3901" s="157">
        <v>0</v>
      </c>
      <c r="H3901" s="158" t="e">
        <f t="shared" si="120"/>
        <v>#DIV/0!</v>
      </c>
      <c r="I3901" s="157">
        <f t="shared" si="121"/>
        <v>3.8</v>
      </c>
      <c r="J3901" t="s">
        <v>7899</v>
      </c>
      <c r="K3901" t="s">
        <v>203</v>
      </c>
      <c r="L3901" t="s">
        <v>6997</v>
      </c>
      <c r="M3901" t="s">
        <v>199</v>
      </c>
    </row>
    <row r="3902" spans="1:13" x14ac:dyDescent="0.25">
      <c r="A3902" t="s">
        <v>8403</v>
      </c>
      <c r="B3902" t="s">
        <v>8622</v>
      </c>
      <c r="C3902" t="s">
        <v>8623</v>
      </c>
      <c r="E3902">
        <v>4.1500000000000004</v>
      </c>
      <c r="F3902" s="156" t="e">
        <v>#N/A</v>
      </c>
      <c r="G3902" s="157" t="e">
        <v>#N/A</v>
      </c>
      <c r="H3902" s="158" t="e">
        <f t="shared" si="120"/>
        <v>#DIV/0!</v>
      </c>
      <c r="I3902" s="157" t="e">
        <f t="shared" si="121"/>
        <v>#N/A</v>
      </c>
      <c r="J3902" t="e">
        <v>#N/A</v>
      </c>
      <c r="K3902" t="s">
        <v>1430</v>
      </c>
      <c r="L3902" t="s">
        <v>8535</v>
      </c>
      <c r="M3902" t="s">
        <v>199</v>
      </c>
    </row>
    <row r="3903" spans="1:13" x14ac:dyDescent="0.25">
      <c r="A3903" t="s">
        <v>8403</v>
      </c>
      <c r="B3903" t="s">
        <v>8624</v>
      </c>
      <c r="C3903" t="s">
        <v>8625</v>
      </c>
      <c r="E3903">
        <v>3.72</v>
      </c>
      <c r="F3903" s="156">
        <v>1</v>
      </c>
      <c r="G3903" s="157">
        <v>0</v>
      </c>
      <c r="H3903" s="158" t="e">
        <f t="shared" si="120"/>
        <v>#DIV/0!</v>
      </c>
      <c r="I3903" s="157">
        <f t="shared" si="121"/>
        <v>3.72</v>
      </c>
      <c r="J3903" t="s">
        <v>8443</v>
      </c>
      <c r="K3903" t="s">
        <v>276</v>
      </c>
      <c r="L3903" t="s">
        <v>8444</v>
      </c>
      <c r="M3903" t="s">
        <v>199</v>
      </c>
    </row>
    <row r="3904" spans="1:13" x14ac:dyDescent="0.25">
      <c r="A3904" t="s">
        <v>8403</v>
      </c>
      <c r="B3904" t="s">
        <v>8626</v>
      </c>
      <c r="C3904" t="s">
        <v>8627</v>
      </c>
      <c r="E3904">
        <v>2.85</v>
      </c>
      <c r="F3904" s="156" t="e">
        <v>#N/A</v>
      </c>
      <c r="G3904" s="157" t="e">
        <v>#N/A</v>
      </c>
      <c r="H3904" s="158" t="e">
        <f t="shared" si="120"/>
        <v>#DIV/0!</v>
      </c>
      <c r="I3904" s="157" t="e">
        <f t="shared" si="121"/>
        <v>#N/A</v>
      </c>
      <c r="J3904" t="e">
        <v>#N/A</v>
      </c>
      <c r="K3904" t="s">
        <v>220</v>
      </c>
      <c r="L3904" t="s">
        <v>8535</v>
      </c>
      <c r="M3904" t="s">
        <v>199</v>
      </c>
    </row>
    <row r="3905" spans="1:13" x14ac:dyDescent="0.25">
      <c r="A3905" t="s">
        <v>8403</v>
      </c>
      <c r="B3905" t="s">
        <v>8628</v>
      </c>
      <c r="C3905" t="s">
        <v>8629</v>
      </c>
      <c r="E3905">
        <v>4.1500000000000004</v>
      </c>
      <c r="F3905" s="156" t="e">
        <v>#N/A</v>
      </c>
      <c r="G3905" s="157" t="e">
        <v>#N/A</v>
      </c>
      <c r="H3905" s="158" t="e">
        <f t="shared" si="120"/>
        <v>#DIV/0!</v>
      </c>
      <c r="I3905" s="157" t="e">
        <f t="shared" si="121"/>
        <v>#N/A</v>
      </c>
      <c r="J3905" t="e">
        <v>#N/A</v>
      </c>
      <c r="K3905" t="s">
        <v>421</v>
      </c>
      <c r="L3905" t="s">
        <v>8535</v>
      </c>
      <c r="M3905" t="s">
        <v>199</v>
      </c>
    </row>
    <row r="3906" spans="1:13" x14ac:dyDescent="0.25">
      <c r="A3906" t="s">
        <v>8403</v>
      </c>
      <c r="B3906" t="s">
        <v>8630</v>
      </c>
      <c r="C3906" t="s">
        <v>8631</v>
      </c>
      <c r="E3906">
        <v>15.0966</v>
      </c>
      <c r="F3906" s="156">
        <v>1</v>
      </c>
      <c r="G3906" s="157">
        <v>0</v>
      </c>
      <c r="H3906" s="158" t="e">
        <f t="shared" si="120"/>
        <v>#DIV/0!</v>
      </c>
      <c r="I3906" s="157">
        <f t="shared" si="121"/>
        <v>15.0966</v>
      </c>
      <c r="J3906" t="s">
        <v>8534</v>
      </c>
      <c r="K3906" t="s">
        <v>1941</v>
      </c>
      <c r="L3906" t="s">
        <v>8535</v>
      </c>
      <c r="M3906" t="s">
        <v>199</v>
      </c>
    </row>
    <row r="3907" spans="1:13" x14ac:dyDescent="0.25">
      <c r="A3907" t="s">
        <v>8403</v>
      </c>
      <c r="B3907" t="s">
        <v>8632</v>
      </c>
      <c r="C3907" t="s">
        <v>8633</v>
      </c>
      <c r="E3907">
        <v>10.607900000000001</v>
      </c>
      <c r="F3907" s="156">
        <v>1</v>
      </c>
      <c r="G3907" s="157">
        <v>0</v>
      </c>
      <c r="H3907" s="158" t="e">
        <f t="shared" ref="H3907:H3970" si="122">(D3907-E3907)/D3907</f>
        <v>#DIV/0!</v>
      </c>
      <c r="I3907" s="157">
        <f t="shared" ref="I3907:I3970" si="123">E3907/F3907</f>
        <v>10.607900000000001</v>
      </c>
      <c r="J3907" t="s">
        <v>8437</v>
      </c>
      <c r="K3907" t="s">
        <v>2070</v>
      </c>
      <c r="L3907" t="s">
        <v>8438</v>
      </c>
      <c r="M3907" t="s">
        <v>199</v>
      </c>
    </row>
    <row r="3908" spans="1:13" x14ac:dyDescent="0.25">
      <c r="A3908" t="s">
        <v>8403</v>
      </c>
      <c r="B3908" t="s">
        <v>8634</v>
      </c>
      <c r="C3908" t="s">
        <v>8635</v>
      </c>
      <c r="E3908">
        <v>2.2707999999999999</v>
      </c>
      <c r="F3908" s="156" t="e">
        <v>#N/A</v>
      </c>
      <c r="G3908" s="157" t="e">
        <v>#N/A</v>
      </c>
      <c r="H3908" s="158" t="e">
        <f t="shared" si="122"/>
        <v>#DIV/0!</v>
      </c>
      <c r="I3908" s="157" t="e">
        <f t="shared" si="123"/>
        <v>#N/A</v>
      </c>
      <c r="J3908" t="e">
        <v>#N/A</v>
      </c>
      <c r="K3908" t="s">
        <v>421</v>
      </c>
      <c r="L3908" t="s">
        <v>8535</v>
      </c>
      <c r="M3908" t="s">
        <v>199</v>
      </c>
    </row>
    <row r="3909" spans="1:13" x14ac:dyDescent="0.25">
      <c r="A3909" t="s">
        <v>8403</v>
      </c>
      <c r="B3909" t="s">
        <v>8636</v>
      </c>
      <c r="C3909" t="s">
        <v>8637</v>
      </c>
      <c r="E3909">
        <v>6.5217000000000001</v>
      </c>
      <c r="F3909" s="156">
        <v>0.3</v>
      </c>
      <c r="G3909" s="157">
        <v>0</v>
      </c>
      <c r="H3909" s="158" t="e">
        <f t="shared" si="122"/>
        <v>#DIV/0!</v>
      </c>
      <c r="I3909" s="157">
        <f t="shared" si="123"/>
        <v>21.739000000000001</v>
      </c>
      <c r="J3909" t="s">
        <v>8437</v>
      </c>
      <c r="K3909" t="s">
        <v>3996</v>
      </c>
      <c r="L3909" t="s">
        <v>8438</v>
      </c>
      <c r="M3909" t="s">
        <v>199</v>
      </c>
    </row>
    <row r="3910" spans="1:13" x14ac:dyDescent="0.25">
      <c r="A3910" t="s">
        <v>8403</v>
      </c>
      <c r="B3910" t="s">
        <v>8638</v>
      </c>
      <c r="C3910" t="s">
        <v>8639</v>
      </c>
      <c r="E3910">
        <v>2.7046999999999999</v>
      </c>
      <c r="F3910" s="156">
        <v>0.5</v>
      </c>
      <c r="G3910" s="157">
        <v>0</v>
      </c>
      <c r="H3910" s="158" t="e">
        <f t="shared" si="122"/>
        <v>#DIV/0!</v>
      </c>
      <c r="I3910" s="157">
        <f t="shared" si="123"/>
        <v>5.4093999999999998</v>
      </c>
      <c r="J3910" t="s">
        <v>8451</v>
      </c>
      <c r="K3910" t="s">
        <v>203</v>
      </c>
      <c r="L3910" t="s">
        <v>8453</v>
      </c>
      <c r="M3910" t="s">
        <v>199</v>
      </c>
    </row>
    <row r="3911" spans="1:13" x14ac:dyDescent="0.25">
      <c r="A3911" t="s">
        <v>8403</v>
      </c>
      <c r="B3911" t="s">
        <v>8640</v>
      </c>
      <c r="C3911" t="s">
        <v>8641</v>
      </c>
      <c r="E3911">
        <v>17.196999999999999</v>
      </c>
      <c r="F3911" s="156">
        <v>1</v>
      </c>
      <c r="G3911" s="157">
        <v>0</v>
      </c>
      <c r="H3911" s="158" t="e">
        <f t="shared" si="122"/>
        <v>#DIV/0!</v>
      </c>
      <c r="I3911" s="157">
        <f t="shared" si="123"/>
        <v>17.196999999999999</v>
      </c>
      <c r="J3911" t="s">
        <v>8437</v>
      </c>
      <c r="K3911" t="s">
        <v>220</v>
      </c>
      <c r="L3911" t="s">
        <v>8438</v>
      </c>
      <c r="M3911" t="s">
        <v>199</v>
      </c>
    </row>
    <row r="3912" spans="1:13" x14ac:dyDescent="0.25">
      <c r="A3912" t="s">
        <v>8403</v>
      </c>
      <c r="B3912" t="s">
        <v>8642</v>
      </c>
      <c r="C3912" t="s">
        <v>8643</v>
      </c>
      <c r="E3912">
        <v>12.5024</v>
      </c>
      <c r="F3912" s="156" t="e">
        <v>#N/A</v>
      </c>
      <c r="G3912" s="157" t="e">
        <v>#N/A</v>
      </c>
      <c r="H3912" s="158" t="e">
        <f t="shared" si="122"/>
        <v>#DIV/0!</v>
      </c>
      <c r="I3912" s="157" t="e">
        <f t="shared" si="123"/>
        <v>#N/A</v>
      </c>
      <c r="J3912" t="e">
        <v>#N/A</v>
      </c>
      <c r="K3912" t="s">
        <v>8571</v>
      </c>
      <c r="L3912" t="s">
        <v>8438</v>
      </c>
      <c r="M3912" t="s">
        <v>199</v>
      </c>
    </row>
    <row r="3913" spans="1:13" x14ac:dyDescent="0.25">
      <c r="A3913" t="s">
        <v>8403</v>
      </c>
      <c r="B3913" t="s">
        <v>8644</v>
      </c>
      <c r="C3913" t="s">
        <v>8645</v>
      </c>
      <c r="E3913">
        <v>8.6631</v>
      </c>
      <c r="F3913" s="156">
        <v>1</v>
      </c>
      <c r="G3913" s="157">
        <v>0</v>
      </c>
      <c r="H3913" s="158" t="e">
        <f t="shared" si="122"/>
        <v>#DIV/0!</v>
      </c>
      <c r="I3913" s="157">
        <f t="shared" si="123"/>
        <v>8.6631</v>
      </c>
      <c r="J3913" t="s">
        <v>8437</v>
      </c>
      <c r="K3913" t="s">
        <v>8571</v>
      </c>
      <c r="L3913" t="s">
        <v>8438</v>
      </c>
      <c r="M3913" t="s">
        <v>199</v>
      </c>
    </row>
    <row r="3914" spans="1:13" x14ac:dyDescent="0.25">
      <c r="A3914" t="s">
        <v>8403</v>
      </c>
      <c r="B3914" t="s">
        <v>8646</v>
      </c>
      <c r="C3914" t="s">
        <v>8647</v>
      </c>
      <c r="E3914">
        <v>3.43</v>
      </c>
      <c r="F3914" s="156">
        <v>1</v>
      </c>
      <c r="G3914" s="157">
        <v>0</v>
      </c>
      <c r="H3914" s="158" t="e">
        <f t="shared" si="122"/>
        <v>#DIV/0!</v>
      </c>
      <c r="I3914" s="157">
        <f t="shared" si="123"/>
        <v>3.43</v>
      </c>
      <c r="J3914" t="s">
        <v>8443</v>
      </c>
      <c r="K3914" t="s">
        <v>276</v>
      </c>
      <c r="L3914" t="s">
        <v>8444</v>
      </c>
      <c r="M3914" t="s">
        <v>199</v>
      </c>
    </row>
    <row r="3915" spans="1:13" x14ac:dyDescent="0.25">
      <c r="A3915" t="s">
        <v>8403</v>
      </c>
      <c r="B3915" t="s">
        <v>8648</v>
      </c>
      <c r="C3915" t="s">
        <v>8649</v>
      </c>
      <c r="E3915">
        <v>4.4946999999999999</v>
      </c>
      <c r="F3915" s="156" t="e">
        <v>#N/A</v>
      </c>
      <c r="G3915" s="157" t="e">
        <v>#N/A</v>
      </c>
      <c r="H3915" s="158" t="e">
        <f t="shared" si="122"/>
        <v>#DIV/0!</v>
      </c>
      <c r="I3915" s="157" t="e">
        <f t="shared" si="123"/>
        <v>#N/A</v>
      </c>
      <c r="J3915" t="s">
        <v>8534</v>
      </c>
      <c r="K3915" t="s">
        <v>203</v>
      </c>
      <c r="L3915" t="s">
        <v>8535</v>
      </c>
      <c r="M3915" t="s">
        <v>199</v>
      </c>
    </row>
    <row r="3916" spans="1:13" x14ac:dyDescent="0.25">
      <c r="A3916" t="s">
        <v>8403</v>
      </c>
      <c r="B3916" t="s">
        <v>8650</v>
      </c>
      <c r="C3916" t="s">
        <v>8651</v>
      </c>
      <c r="E3916">
        <v>8.6384000000000007</v>
      </c>
      <c r="F3916" s="156" t="e">
        <v>#N/A</v>
      </c>
      <c r="G3916" s="157" t="e">
        <v>#N/A</v>
      </c>
      <c r="H3916" s="158" t="e">
        <f t="shared" si="122"/>
        <v>#DIV/0!</v>
      </c>
      <c r="I3916" s="157" t="e">
        <f t="shared" si="123"/>
        <v>#N/A</v>
      </c>
      <c r="J3916" t="s">
        <v>8252</v>
      </c>
      <c r="K3916" t="s">
        <v>7392</v>
      </c>
      <c r="L3916" t="s">
        <v>8253</v>
      </c>
      <c r="M3916" t="s">
        <v>199</v>
      </c>
    </row>
    <row r="3917" spans="1:13" x14ac:dyDescent="0.25">
      <c r="A3917" t="s">
        <v>8403</v>
      </c>
      <c r="B3917" t="s">
        <v>8652</v>
      </c>
      <c r="C3917" t="s">
        <v>8653</v>
      </c>
      <c r="E3917">
        <v>7.3384</v>
      </c>
      <c r="F3917" s="156">
        <v>0.5</v>
      </c>
      <c r="G3917" s="157">
        <v>0</v>
      </c>
      <c r="H3917" s="158" t="e">
        <f t="shared" si="122"/>
        <v>#DIV/0!</v>
      </c>
      <c r="I3917" s="157">
        <f t="shared" si="123"/>
        <v>14.6768</v>
      </c>
      <c r="J3917" t="s">
        <v>8252</v>
      </c>
      <c r="K3917" t="s">
        <v>7392</v>
      </c>
      <c r="L3917" t="s">
        <v>8253</v>
      </c>
      <c r="M3917" t="s">
        <v>199</v>
      </c>
    </row>
    <row r="3918" spans="1:13" x14ac:dyDescent="0.25">
      <c r="A3918" t="s">
        <v>8403</v>
      </c>
      <c r="B3918" t="s">
        <v>8654</v>
      </c>
      <c r="C3918" t="s">
        <v>8655</v>
      </c>
      <c r="E3918">
        <v>8.6384000000000007</v>
      </c>
      <c r="F3918" s="156" t="e">
        <v>#N/A</v>
      </c>
      <c r="G3918" s="157" t="e">
        <v>#N/A</v>
      </c>
      <c r="H3918" s="158" t="e">
        <f t="shared" si="122"/>
        <v>#DIV/0!</v>
      </c>
      <c r="I3918" s="157" t="e">
        <f t="shared" si="123"/>
        <v>#N/A</v>
      </c>
      <c r="J3918" t="s">
        <v>8252</v>
      </c>
      <c r="K3918" t="s">
        <v>7392</v>
      </c>
      <c r="L3918" t="s">
        <v>8253</v>
      </c>
      <c r="M3918" t="s">
        <v>199</v>
      </c>
    </row>
    <row r="3919" spans="1:13" x14ac:dyDescent="0.25">
      <c r="A3919" t="s">
        <v>8403</v>
      </c>
      <c r="B3919" t="s">
        <v>8656</v>
      </c>
      <c r="C3919" t="s">
        <v>8657</v>
      </c>
      <c r="E3919">
        <v>8.6384000000000007</v>
      </c>
      <c r="F3919" s="156">
        <v>0.5</v>
      </c>
      <c r="G3919" s="157">
        <v>0</v>
      </c>
      <c r="H3919" s="158" t="e">
        <f t="shared" si="122"/>
        <v>#DIV/0!</v>
      </c>
      <c r="I3919" s="157">
        <f t="shared" si="123"/>
        <v>17.276800000000001</v>
      </c>
      <c r="J3919" t="s">
        <v>8252</v>
      </c>
      <c r="K3919" t="s">
        <v>7392</v>
      </c>
      <c r="L3919" t="s">
        <v>8253</v>
      </c>
      <c r="M3919" t="s">
        <v>199</v>
      </c>
    </row>
    <row r="3920" spans="1:13" x14ac:dyDescent="0.25">
      <c r="A3920" t="s">
        <v>8403</v>
      </c>
      <c r="B3920" t="s">
        <v>8658</v>
      </c>
      <c r="C3920" t="s">
        <v>8659</v>
      </c>
      <c r="E3920">
        <v>3.3447</v>
      </c>
      <c r="F3920" s="156">
        <v>1</v>
      </c>
      <c r="G3920" s="157">
        <v>0</v>
      </c>
      <c r="H3920" s="158" t="e">
        <f t="shared" si="122"/>
        <v>#DIV/0!</v>
      </c>
      <c r="I3920" s="157">
        <f t="shared" si="123"/>
        <v>3.3447</v>
      </c>
      <c r="J3920" t="s">
        <v>8252</v>
      </c>
      <c r="K3920" t="s">
        <v>220</v>
      </c>
      <c r="L3920" t="s">
        <v>8253</v>
      </c>
      <c r="M3920" t="s">
        <v>199</v>
      </c>
    </row>
    <row r="3921" spans="1:13" x14ac:dyDescent="0.25">
      <c r="A3921" t="s">
        <v>8403</v>
      </c>
      <c r="B3921" t="s">
        <v>8660</v>
      </c>
      <c r="C3921" t="s">
        <v>8661</v>
      </c>
      <c r="E3921">
        <v>9.7004000000000001</v>
      </c>
      <c r="F3921" s="156" t="e">
        <v>#N/A</v>
      </c>
      <c r="G3921" s="157" t="e">
        <v>#N/A</v>
      </c>
      <c r="H3921" s="158" t="e">
        <f t="shared" si="122"/>
        <v>#DIV/0!</v>
      </c>
      <c r="I3921" s="157" t="e">
        <f t="shared" si="123"/>
        <v>#N/A</v>
      </c>
      <c r="J3921" t="s">
        <v>8252</v>
      </c>
      <c r="K3921" t="s">
        <v>7392</v>
      </c>
      <c r="L3921" t="s">
        <v>8253</v>
      </c>
      <c r="M3921" t="s">
        <v>199</v>
      </c>
    </row>
    <row r="3922" spans="1:13" x14ac:dyDescent="0.25">
      <c r="A3922" t="s">
        <v>8403</v>
      </c>
      <c r="B3922" t="s">
        <v>8662</v>
      </c>
      <c r="C3922" t="s">
        <v>8663</v>
      </c>
      <c r="E3922">
        <v>8.5749999999999993</v>
      </c>
      <c r="F3922" s="156" t="e">
        <v>#N/A</v>
      </c>
      <c r="G3922" s="157" t="e">
        <v>#N/A</v>
      </c>
      <c r="H3922" s="158" t="e">
        <f t="shared" si="122"/>
        <v>#DIV/0!</v>
      </c>
      <c r="I3922" s="157" t="e">
        <f t="shared" si="123"/>
        <v>#N/A</v>
      </c>
      <c r="J3922" t="e">
        <v>#N/A</v>
      </c>
      <c r="K3922" t="s">
        <v>244</v>
      </c>
      <c r="L3922" t="s">
        <v>8664</v>
      </c>
      <c r="M3922" t="s">
        <v>199</v>
      </c>
    </row>
    <row r="3923" spans="1:13" x14ac:dyDescent="0.25">
      <c r="A3923" t="s">
        <v>8403</v>
      </c>
      <c r="B3923" t="s">
        <v>8665</v>
      </c>
      <c r="C3923" t="s">
        <v>8666</v>
      </c>
      <c r="E3923">
        <v>8.5749999999999993</v>
      </c>
      <c r="F3923" s="156" t="e">
        <v>#N/A</v>
      </c>
      <c r="G3923" s="157" t="e">
        <v>#N/A</v>
      </c>
      <c r="H3923" s="158" t="e">
        <f t="shared" si="122"/>
        <v>#DIV/0!</v>
      </c>
      <c r="I3923" s="157" t="e">
        <f t="shared" si="123"/>
        <v>#N/A</v>
      </c>
      <c r="J3923" t="e">
        <v>#N/A</v>
      </c>
      <c r="K3923" t="s">
        <v>244</v>
      </c>
      <c r="L3923" t="s">
        <v>8664</v>
      </c>
      <c r="M3923" t="s">
        <v>199</v>
      </c>
    </row>
    <row r="3924" spans="1:13" x14ac:dyDescent="0.25">
      <c r="A3924" t="s">
        <v>8403</v>
      </c>
      <c r="B3924" t="s">
        <v>8667</v>
      </c>
      <c r="C3924" t="s">
        <v>8668</v>
      </c>
      <c r="E3924">
        <v>8.5749999999999993</v>
      </c>
      <c r="F3924" s="156" t="e">
        <v>#N/A</v>
      </c>
      <c r="G3924" s="157" t="e">
        <v>#N/A</v>
      </c>
      <c r="H3924" s="158" t="e">
        <f t="shared" si="122"/>
        <v>#DIV/0!</v>
      </c>
      <c r="I3924" s="157" t="e">
        <f t="shared" si="123"/>
        <v>#N/A</v>
      </c>
      <c r="J3924" t="e">
        <v>#N/A</v>
      </c>
      <c r="K3924" t="s">
        <v>244</v>
      </c>
      <c r="L3924" t="s">
        <v>8664</v>
      </c>
      <c r="M3924" t="s">
        <v>199</v>
      </c>
    </row>
    <row r="3925" spans="1:13" x14ac:dyDescent="0.25">
      <c r="A3925" t="s">
        <v>8403</v>
      </c>
      <c r="B3925" t="s">
        <v>8669</v>
      </c>
      <c r="C3925" t="s">
        <v>8670</v>
      </c>
      <c r="E3925">
        <v>8.5749999999999993</v>
      </c>
      <c r="F3925" s="156" t="e">
        <v>#N/A</v>
      </c>
      <c r="G3925" s="157" t="e">
        <v>#N/A</v>
      </c>
      <c r="H3925" s="158" t="e">
        <f t="shared" si="122"/>
        <v>#DIV/0!</v>
      </c>
      <c r="I3925" s="157" t="e">
        <f t="shared" si="123"/>
        <v>#N/A</v>
      </c>
      <c r="J3925" t="e">
        <v>#N/A</v>
      </c>
      <c r="K3925" t="s">
        <v>244</v>
      </c>
      <c r="L3925" t="s">
        <v>8664</v>
      </c>
      <c r="M3925" t="s">
        <v>199</v>
      </c>
    </row>
    <row r="3926" spans="1:13" x14ac:dyDescent="0.25">
      <c r="A3926" t="s">
        <v>7470</v>
      </c>
      <c r="B3926" t="s">
        <v>8671</v>
      </c>
      <c r="C3926" t="s">
        <v>8672</v>
      </c>
      <c r="E3926">
        <v>4.2</v>
      </c>
      <c r="F3926" s="156" t="e">
        <v>#N/A</v>
      </c>
      <c r="G3926" s="157" t="e">
        <v>#N/A</v>
      </c>
      <c r="H3926" s="158" t="e">
        <f t="shared" si="122"/>
        <v>#DIV/0!</v>
      </c>
      <c r="I3926" s="157" t="e">
        <f t="shared" si="123"/>
        <v>#N/A</v>
      </c>
      <c r="J3926" t="s">
        <v>7473</v>
      </c>
      <c r="K3926" t="s">
        <v>276</v>
      </c>
      <c r="L3926" t="s">
        <v>7474</v>
      </c>
      <c r="M3926" t="s">
        <v>199</v>
      </c>
    </row>
    <row r="3927" spans="1:13" x14ac:dyDescent="0.25">
      <c r="A3927" t="s">
        <v>7470</v>
      </c>
      <c r="B3927" t="s">
        <v>8673</v>
      </c>
      <c r="C3927" t="s">
        <v>8674</v>
      </c>
      <c r="E3927">
        <v>4.4999999999999998E-2</v>
      </c>
      <c r="F3927" s="156" t="e">
        <v>#N/A</v>
      </c>
      <c r="G3927" s="157" t="e">
        <v>#N/A</v>
      </c>
      <c r="H3927" s="158" t="e">
        <f t="shared" si="122"/>
        <v>#DIV/0!</v>
      </c>
      <c r="I3927" s="157" t="e">
        <f t="shared" si="123"/>
        <v>#N/A</v>
      </c>
      <c r="J3927" t="s">
        <v>202</v>
      </c>
      <c r="K3927" t="s">
        <v>244</v>
      </c>
      <c r="L3927" t="s">
        <v>204</v>
      </c>
      <c r="M3927" t="s">
        <v>199</v>
      </c>
    </row>
    <row r="3928" spans="1:13" x14ac:dyDescent="0.25">
      <c r="A3928" t="s">
        <v>7470</v>
      </c>
      <c r="B3928" t="s">
        <v>8675</v>
      </c>
      <c r="C3928" t="s">
        <v>8676</v>
      </c>
      <c r="E3928">
        <v>1.84</v>
      </c>
      <c r="F3928" s="156" t="e">
        <v>#N/A</v>
      </c>
      <c r="G3928" s="157" t="e">
        <v>#N/A</v>
      </c>
      <c r="H3928" s="158" t="e">
        <f t="shared" si="122"/>
        <v>#DIV/0!</v>
      </c>
      <c r="I3928" s="157" t="e">
        <f t="shared" si="123"/>
        <v>#N/A</v>
      </c>
      <c r="J3928" t="s">
        <v>202</v>
      </c>
      <c r="K3928" t="s">
        <v>287</v>
      </c>
      <c r="L3928" t="s">
        <v>204</v>
      </c>
      <c r="M3928" t="s">
        <v>199</v>
      </c>
    </row>
    <row r="3929" spans="1:13" x14ac:dyDescent="0.25">
      <c r="A3929" t="s">
        <v>7470</v>
      </c>
      <c r="B3929" t="s">
        <v>8677</v>
      </c>
      <c r="C3929" t="s">
        <v>8678</v>
      </c>
      <c r="E3929">
        <v>10.4312</v>
      </c>
      <c r="F3929" s="156" t="e">
        <v>#N/A</v>
      </c>
      <c r="G3929" s="157" t="e">
        <v>#N/A</v>
      </c>
      <c r="H3929" s="158" t="e">
        <f t="shared" si="122"/>
        <v>#DIV/0!</v>
      </c>
      <c r="I3929" s="157" t="e">
        <f t="shared" si="123"/>
        <v>#N/A</v>
      </c>
      <c r="J3929" t="s">
        <v>202</v>
      </c>
      <c r="K3929" t="s">
        <v>297</v>
      </c>
      <c r="L3929" t="s">
        <v>204</v>
      </c>
      <c r="M3929" t="s">
        <v>199</v>
      </c>
    </row>
    <row r="3930" spans="1:13" x14ac:dyDescent="0.25">
      <c r="A3930" t="s">
        <v>7470</v>
      </c>
      <c r="B3930" t="s">
        <v>8679</v>
      </c>
      <c r="C3930" t="s">
        <v>8680</v>
      </c>
      <c r="E3930">
        <v>7.6212</v>
      </c>
      <c r="F3930" s="156" t="e">
        <v>#N/A</v>
      </c>
      <c r="G3930" s="157" t="e">
        <v>#N/A</v>
      </c>
      <c r="H3930" s="158" t="e">
        <f t="shared" si="122"/>
        <v>#DIV/0!</v>
      </c>
      <c r="I3930" s="157" t="e">
        <f t="shared" si="123"/>
        <v>#N/A</v>
      </c>
      <c r="J3930" t="s">
        <v>202</v>
      </c>
      <c r="K3930" t="s">
        <v>297</v>
      </c>
      <c r="L3930" t="s">
        <v>204</v>
      </c>
      <c r="M3930" t="s">
        <v>199</v>
      </c>
    </row>
    <row r="3931" spans="1:13" x14ac:dyDescent="0.25">
      <c r="A3931" t="s">
        <v>7470</v>
      </c>
      <c r="B3931" t="s">
        <v>8681</v>
      </c>
      <c r="C3931" t="s">
        <v>8682</v>
      </c>
      <c r="E3931">
        <v>7.4926000000000004</v>
      </c>
      <c r="F3931" s="156" t="e">
        <v>#N/A</v>
      </c>
      <c r="G3931" s="157" t="e">
        <v>#N/A</v>
      </c>
      <c r="H3931" s="158" t="e">
        <f t="shared" si="122"/>
        <v>#DIV/0!</v>
      </c>
      <c r="I3931" s="157" t="e">
        <f t="shared" si="123"/>
        <v>#N/A</v>
      </c>
      <c r="J3931" t="s">
        <v>202</v>
      </c>
      <c r="K3931" t="s">
        <v>297</v>
      </c>
      <c r="L3931" t="s">
        <v>204</v>
      </c>
      <c r="M3931" t="s">
        <v>199</v>
      </c>
    </row>
    <row r="3932" spans="1:13" x14ac:dyDescent="0.25">
      <c r="A3932" t="s">
        <v>7470</v>
      </c>
      <c r="B3932" t="s">
        <v>8683</v>
      </c>
      <c r="C3932" t="s">
        <v>8684</v>
      </c>
      <c r="E3932">
        <v>6.0335000000000001</v>
      </c>
      <c r="F3932" s="156" t="e">
        <v>#N/A</v>
      </c>
      <c r="G3932" s="157" t="e">
        <v>#N/A</v>
      </c>
      <c r="H3932" s="158" t="e">
        <f t="shared" si="122"/>
        <v>#DIV/0!</v>
      </c>
      <c r="I3932" s="157" t="e">
        <f t="shared" si="123"/>
        <v>#N/A</v>
      </c>
      <c r="J3932" t="s">
        <v>202</v>
      </c>
      <c r="K3932" t="s">
        <v>297</v>
      </c>
      <c r="L3932" t="s">
        <v>204</v>
      </c>
      <c r="M3932" t="s">
        <v>199</v>
      </c>
    </row>
    <row r="3933" spans="1:13" x14ac:dyDescent="0.25">
      <c r="A3933" t="s">
        <v>7470</v>
      </c>
      <c r="B3933" t="s">
        <v>8685</v>
      </c>
      <c r="C3933" t="s">
        <v>8686</v>
      </c>
      <c r="E3933">
        <v>6.8000000000000005E-2</v>
      </c>
      <c r="F3933" s="156" t="e">
        <v>#N/A</v>
      </c>
      <c r="G3933" s="157" t="e">
        <v>#N/A</v>
      </c>
      <c r="H3933" s="158" t="e">
        <f t="shared" si="122"/>
        <v>#DIV/0!</v>
      </c>
      <c r="I3933" s="157" t="e">
        <f t="shared" si="123"/>
        <v>#N/A</v>
      </c>
      <c r="J3933" t="s">
        <v>202</v>
      </c>
      <c r="K3933" t="s">
        <v>297</v>
      </c>
      <c r="L3933" t="s">
        <v>204</v>
      </c>
      <c r="M3933" t="s">
        <v>199</v>
      </c>
    </row>
    <row r="3934" spans="1:13" x14ac:dyDescent="0.25">
      <c r="A3934" t="s">
        <v>7470</v>
      </c>
      <c r="B3934" t="s">
        <v>8687</v>
      </c>
      <c r="C3934" t="s">
        <v>8688</v>
      </c>
      <c r="E3934">
        <v>10.41</v>
      </c>
      <c r="F3934" s="156" t="e">
        <v>#N/A</v>
      </c>
      <c r="G3934" s="157" t="e">
        <v>#N/A</v>
      </c>
      <c r="H3934" s="158" t="e">
        <f t="shared" si="122"/>
        <v>#DIV/0!</v>
      </c>
      <c r="I3934" s="157" t="e">
        <f t="shared" si="123"/>
        <v>#N/A</v>
      </c>
      <c r="J3934" t="s">
        <v>8689</v>
      </c>
      <c r="K3934" t="s">
        <v>604</v>
      </c>
      <c r="L3934" t="s">
        <v>8690</v>
      </c>
      <c r="M3934" t="s">
        <v>199</v>
      </c>
    </row>
    <row r="3935" spans="1:13" x14ac:dyDescent="0.25">
      <c r="A3935" t="s">
        <v>7470</v>
      </c>
      <c r="B3935" t="s">
        <v>8691</v>
      </c>
      <c r="C3935" t="s">
        <v>8692</v>
      </c>
      <c r="E3935">
        <v>13.79</v>
      </c>
      <c r="F3935" s="156" t="e">
        <v>#N/A</v>
      </c>
      <c r="G3935" s="157" t="e">
        <v>#N/A</v>
      </c>
      <c r="H3935" s="158" t="e">
        <f t="shared" si="122"/>
        <v>#DIV/0!</v>
      </c>
      <c r="I3935" s="157" t="e">
        <f t="shared" si="123"/>
        <v>#N/A</v>
      </c>
      <c r="J3935" t="s">
        <v>8689</v>
      </c>
      <c r="K3935" t="s">
        <v>604</v>
      </c>
      <c r="L3935" t="s">
        <v>8690</v>
      </c>
      <c r="M3935" t="s">
        <v>199</v>
      </c>
    </row>
    <row r="3936" spans="1:13" x14ac:dyDescent="0.25">
      <c r="A3936" t="s">
        <v>7470</v>
      </c>
      <c r="B3936" t="s">
        <v>8693</v>
      </c>
      <c r="C3936" t="s">
        <v>8694</v>
      </c>
      <c r="E3936">
        <v>10.66</v>
      </c>
      <c r="F3936" s="156" t="e">
        <v>#N/A</v>
      </c>
      <c r="G3936" s="157" t="e">
        <v>#N/A</v>
      </c>
      <c r="H3936" s="158" t="e">
        <f t="shared" si="122"/>
        <v>#DIV/0!</v>
      </c>
      <c r="I3936" s="157" t="e">
        <f t="shared" si="123"/>
        <v>#N/A</v>
      </c>
      <c r="J3936" t="s">
        <v>8689</v>
      </c>
      <c r="K3936" t="s">
        <v>604</v>
      </c>
      <c r="L3936" t="s">
        <v>8690</v>
      </c>
      <c r="M3936" t="s">
        <v>199</v>
      </c>
    </row>
    <row r="3937" spans="1:13" x14ac:dyDescent="0.25">
      <c r="A3937" t="s">
        <v>7470</v>
      </c>
      <c r="B3937" t="s">
        <v>8695</v>
      </c>
      <c r="C3937" t="s">
        <v>8696</v>
      </c>
      <c r="E3937">
        <v>0.35620000000000002</v>
      </c>
      <c r="F3937" s="156" t="e">
        <v>#N/A</v>
      </c>
      <c r="G3937" s="157" t="e">
        <v>#N/A</v>
      </c>
      <c r="H3937" s="158" t="e">
        <f t="shared" si="122"/>
        <v>#DIV/0!</v>
      </c>
      <c r="I3937" s="157" t="e">
        <f t="shared" si="123"/>
        <v>#N/A</v>
      </c>
      <c r="J3937" t="s">
        <v>202</v>
      </c>
      <c r="K3937" t="s">
        <v>203</v>
      </c>
      <c r="L3937" t="s">
        <v>204</v>
      </c>
      <c r="M3937" t="s">
        <v>199</v>
      </c>
    </row>
    <row r="3938" spans="1:13" x14ac:dyDescent="0.25">
      <c r="A3938" t="s">
        <v>7470</v>
      </c>
      <c r="B3938" t="s">
        <v>8697</v>
      </c>
      <c r="C3938" t="s">
        <v>8698</v>
      </c>
      <c r="E3938">
        <v>0.34870000000000001</v>
      </c>
      <c r="F3938" s="156" t="e">
        <v>#N/A</v>
      </c>
      <c r="G3938" s="157" t="e">
        <v>#N/A</v>
      </c>
      <c r="H3938" s="158" t="e">
        <f t="shared" si="122"/>
        <v>#DIV/0!</v>
      </c>
      <c r="I3938" s="157" t="e">
        <f t="shared" si="123"/>
        <v>#N/A</v>
      </c>
      <c r="J3938" t="s">
        <v>202</v>
      </c>
      <c r="K3938" t="s">
        <v>203</v>
      </c>
      <c r="L3938" t="s">
        <v>204</v>
      </c>
      <c r="M3938" t="s">
        <v>199</v>
      </c>
    </row>
    <row r="3939" spans="1:13" x14ac:dyDescent="0.25">
      <c r="A3939" t="s">
        <v>7470</v>
      </c>
      <c r="B3939" t="s">
        <v>8699</v>
      </c>
      <c r="C3939" t="s">
        <v>8700</v>
      </c>
      <c r="E3939">
        <v>0.105</v>
      </c>
      <c r="F3939" s="156" t="e">
        <v>#N/A</v>
      </c>
      <c r="G3939" s="157" t="e">
        <v>#N/A</v>
      </c>
      <c r="H3939" s="158" t="e">
        <f t="shared" si="122"/>
        <v>#DIV/0!</v>
      </c>
      <c r="I3939" s="157" t="e">
        <f t="shared" si="123"/>
        <v>#N/A</v>
      </c>
      <c r="J3939" t="s">
        <v>202</v>
      </c>
      <c r="K3939" t="s">
        <v>604</v>
      </c>
      <c r="L3939" t="s">
        <v>204</v>
      </c>
      <c r="M3939" t="s">
        <v>199</v>
      </c>
    </row>
    <row r="3940" spans="1:13" x14ac:dyDescent="0.25">
      <c r="A3940" t="s">
        <v>7470</v>
      </c>
      <c r="B3940" t="s">
        <v>8701</v>
      </c>
      <c r="C3940" t="s">
        <v>8702</v>
      </c>
      <c r="E3940">
        <v>2.7117</v>
      </c>
      <c r="F3940" s="156" t="e">
        <v>#N/A</v>
      </c>
      <c r="G3940" s="157" t="e">
        <v>#N/A</v>
      </c>
      <c r="H3940" s="158" t="e">
        <f t="shared" si="122"/>
        <v>#DIV/0!</v>
      </c>
      <c r="I3940" s="157" t="e">
        <f t="shared" si="123"/>
        <v>#N/A</v>
      </c>
      <c r="J3940" t="s">
        <v>202</v>
      </c>
      <c r="K3940" t="s">
        <v>839</v>
      </c>
      <c r="L3940" t="s">
        <v>204</v>
      </c>
      <c r="M3940" t="s">
        <v>199</v>
      </c>
    </row>
    <row r="3941" spans="1:13" x14ac:dyDescent="0.25">
      <c r="A3941" t="s">
        <v>7470</v>
      </c>
      <c r="B3941" t="s">
        <v>8703</v>
      </c>
      <c r="C3941" t="s">
        <v>8704</v>
      </c>
      <c r="E3941">
        <v>1.3547</v>
      </c>
      <c r="F3941" s="156" t="e">
        <v>#N/A</v>
      </c>
      <c r="G3941" s="157" t="e">
        <v>#N/A</v>
      </c>
      <c r="H3941" s="158" t="e">
        <f t="shared" si="122"/>
        <v>#DIV/0!</v>
      </c>
      <c r="I3941" s="157" t="e">
        <f t="shared" si="123"/>
        <v>#N/A</v>
      </c>
      <c r="J3941" t="s">
        <v>202</v>
      </c>
      <c r="K3941" t="s">
        <v>297</v>
      </c>
      <c r="L3941" t="s">
        <v>204</v>
      </c>
      <c r="M3941" t="s">
        <v>199</v>
      </c>
    </row>
    <row r="3942" spans="1:13" x14ac:dyDescent="0.25">
      <c r="A3942" t="s">
        <v>7470</v>
      </c>
      <c r="B3942" t="s">
        <v>8705</v>
      </c>
      <c r="C3942" t="s">
        <v>8706</v>
      </c>
      <c r="E3942">
        <v>2.5990000000000002</v>
      </c>
      <c r="F3942" s="156" t="e">
        <v>#N/A</v>
      </c>
      <c r="G3942" s="157" t="e">
        <v>#N/A</v>
      </c>
      <c r="H3942" s="158" t="e">
        <f t="shared" si="122"/>
        <v>#DIV/0!</v>
      </c>
      <c r="I3942" s="157" t="e">
        <f t="shared" si="123"/>
        <v>#N/A</v>
      </c>
      <c r="J3942" t="s">
        <v>202</v>
      </c>
      <c r="K3942" t="s">
        <v>220</v>
      </c>
      <c r="L3942" t="s">
        <v>204</v>
      </c>
      <c r="M3942" t="s">
        <v>199</v>
      </c>
    </row>
    <row r="3943" spans="1:13" x14ac:dyDescent="0.25">
      <c r="A3943" t="s">
        <v>7470</v>
      </c>
      <c r="B3943" t="s">
        <v>8707</v>
      </c>
      <c r="C3943" t="s">
        <v>8708</v>
      </c>
      <c r="E3943">
        <v>2.8910999999999998</v>
      </c>
      <c r="F3943" s="156" t="e">
        <v>#N/A</v>
      </c>
      <c r="G3943" s="157" t="e">
        <v>#N/A</v>
      </c>
      <c r="H3943" s="158" t="e">
        <f t="shared" si="122"/>
        <v>#DIV/0!</v>
      </c>
      <c r="I3943" s="157" t="e">
        <f t="shared" si="123"/>
        <v>#N/A</v>
      </c>
      <c r="J3943" t="s">
        <v>8709</v>
      </c>
      <c r="K3943" t="s">
        <v>604</v>
      </c>
      <c r="L3943" t="s">
        <v>8710</v>
      </c>
      <c r="M3943" t="s">
        <v>199</v>
      </c>
    </row>
    <row r="3944" spans="1:13" x14ac:dyDescent="0.25">
      <c r="A3944" t="s">
        <v>7470</v>
      </c>
      <c r="B3944" t="s">
        <v>8711</v>
      </c>
      <c r="C3944" t="s">
        <v>8712</v>
      </c>
      <c r="E3944">
        <v>2.8910999999999998</v>
      </c>
      <c r="F3944" s="156" t="e">
        <v>#N/A</v>
      </c>
      <c r="G3944" s="157" t="e">
        <v>#N/A</v>
      </c>
      <c r="H3944" s="158" t="e">
        <f t="shared" si="122"/>
        <v>#DIV/0!</v>
      </c>
      <c r="I3944" s="157" t="e">
        <f t="shared" si="123"/>
        <v>#N/A</v>
      </c>
      <c r="J3944" t="s">
        <v>8709</v>
      </c>
      <c r="K3944" t="s">
        <v>604</v>
      </c>
      <c r="L3944" t="s">
        <v>8710</v>
      </c>
      <c r="M3944" t="s">
        <v>199</v>
      </c>
    </row>
    <row r="3945" spans="1:13" x14ac:dyDescent="0.25">
      <c r="A3945" t="s">
        <v>7470</v>
      </c>
      <c r="B3945" t="s">
        <v>8713</v>
      </c>
      <c r="C3945" t="s">
        <v>8714</v>
      </c>
      <c r="E3945">
        <v>2.8910999999999998</v>
      </c>
      <c r="F3945" s="156" t="e">
        <v>#N/A</v>
      </c>
      <c r="G3945" s="157" t="e">
        <v>#N/A</v>
      </c>
      <c r="H3945" s="158" t="e">
        <f t="shared" si="122"/>
        <v>#DIV/0!</v>
      </c>
      <c r="I3945" s="157" t="e">
        <f t="shared" si="123"/>
        <v>#N/A</v>
      </c>
      <c r="J3945" t="s">
        <v>8709</v>
      </c>
      <c r="K3945" t="s">
        <v>604</v>
      </c>
      <c r="L3945" t="s">
        <v>8710</v>
      </c>
      <c r="M3945" t="s">
        <v>199</v>
      </c>
    </row>
    <row r="3946" spans="1:13" x14ac:dyDescent="0.25">
      <c r="A3946" t="s">
        <v>7470</v>
      </c>
      <c r="B3946" t="s">
        <v>8715</v>
      </c>
      <c r="C3946" t="s">
        <v>8716</v>
      </c>
      <c r="E3946">
        <v>2.8910999999999998</v>
      </c>
      <c r="F3946" s="156" t="e">
        <v>#N/A</v>
      </c>
      <c r="G3946" s="157" t="e">
        <v>#N/A</v>
      </c>
      <c r="H3946" s="158" t="e">
        <f t="shared" si="122"/>
        <v>#DIV/0!</v>
      </c>
      <c r="I3946" s="157" t="e">
        <f t="shared" si="123"/>
        <v>#N/A</v>
      </c>
      <c r="J3946" t="s">
        <v>8709</v>
      </c>
      <c r="K3946" t="s">
        <v>604</v>
      </c>
      <c r="L3946" t="s">
        <v>8710</v>
      </c>
      <c r="M3946" t="s">
        <v>199</v>
      </c>
    </row>
    <row r="3947" spans="1:13" x14ac:dyDescent="0.25">
      <c r="A3947" t="s">
        <v>7470</v>
      </c>
      <c r="B3947" t="s">
        <v>8717</v>
      </c>
      <c r="C3947" t="s">
        <v>8718</v>
      </c>
      <c r="E3947">
        <v>28.94</v>
      </c>
      <c r="F3947" s="156" t="e">
        <v>#N/A</v>
      </c>
      <c r="G3947" s="157" t="e">
        <v>#N/A</v>
      </c>
      <c r="H3947" s="158" t="e">
        <f t="shared" si="122"/>
        <v>#DIV/0!</v>
      </c>
      <c r="I3947" s="157" t="e">
        <f t="shared" si="123"/>
        <v>#N/A</v>
      </c>
      <c r="J3947" t="s">
        <v>8719</v>
      </c>
      <c r="K3947" t="s">
        <v>604</v>
      </c>
      <c r="L3947" t="s">
        <v>8720</v>
      </c>
      <c r="M3947" t="s">
        <v>199</v>
      </c>
    </row>
    <row r="3948" spans="1:13" x14ac:dyDescent="0.25">
      <c r="A3948" t="s">
        <v>7470</v>
      </c>
      <c r="B3948" t="s">
        <v>8721</v>
      </c>
      <c r="C3948" t="s">
        <v>8722</v>
      </c>
      <c r="E3948">
        <v>6.8371000000000004</v>
      </c>
      <c r="F3948" s="156" t="e">
        <v>#N/A</v>
      </c>
      <c r="G3948" s="157" t="e">
        <v>#N/A</v>
      </c>
      <c r="H3948" s="158" t="e">
        <f t="shared" si="122"/>
        <v>#DIV/0!</v>
      </c>
      <c r="I3948" s="157" t="e">
        <f t="shared" si="123"/>
        <v>#N/A</v>
      </c>
      <c r="J3948" t="s">
        <v>202</v>
      </c>
      <c r="K3948" t="s">
        <v>287</v>
      </c>
      <c r="L3948" t="s">
        <v>204</v>
      </c>
      <c r="M3948" t="s">
        <v>199</v>
      </c>
    </row>
    <row r="3949" spans="1:13" x14ac:dyDescent="0.25">
      <c r="A3949" t="s">
        <v>7470</v>
      </c>
      <c r="B3949" t="s">
        <v>8723</v>
      </c>
      <c r="C3949" t="s">
        <v>8724</v>
      </c>
      <c r="E3949">
        <v>7.8254999999999999</v>
      </c>
      <c r="F3949" s="156" t="e">
        <v>#N/A</v>
      </c>
      <c r="G3949" s="157" t="e">
        <v>#N/A</v>
      </c>
      <c r="H3949" s="158" t="e">
        <f t="shared" si="122"/>
        <v>#DIV/0!</v>
      </c>
      <c r="I3949" s="157" t="e">
        <f t="shared" si="123"/>
        <v>#N/A</v>
      </c>
      <c r="J3949" t="s">
        <v>202</v>
      </c>
      <c r="K3949" t="s">
        <v>287</v>
      </c>
      <c r="L3949" t="s">
        <v>204</v>
      </c>
      <c r="M3949" t="s">
        <v>199</v>
      </c>
    </row>
    <row r="3950" spans="1:13" x14ac:dyDescent="0.25">
      <c r="A3950" t="s">
        <v>7470</v>
      </c>
      <c r="B3950" t="s">
        <v>8725</v>
      </c>
      <c r="C3950" t="s">
        <v>8726</v>
      </c>
      <c r="E3950">
        <v>7.8696999999999999</v>
      </c>
      <c r="F3950" s="156" t="e">
        <v>#N/A</v>
      </c>
      <c r="G3950" s="157" t="e">
        <v>#N/A</v>
      </c>
      <c r="H3950" s="158" t="e">
        <f t="shared" si="122"/>
        <v>#DIV/0!</v>
      </c>
      <c r="I3950" s="157" t="e">
        <f t="shared" si="123"/>
        <v>#N/A</v>
      </c>
      <c r="J3950" t="s">
        <v>202</v>
      </c>
      <c r="K3950" t="s">
        <v>287</v>
      </c>
      <c r="L3950" t="s">
        <v>204</v>
      </c>
      <c r="M3950" t="s">
        <v>199</v>
      </c>
    </row>
    <row r="3951" spans="1:13" x14ac:dyDescent="0.25">
      <c r="A3951" t="s">
        <v>7470</v>
      </c>
      <c r="B3951" t="s">
        <v>8727</v>
      </c>
      <c r="C3951" t="s">
        <v>8728</v>
      </c>
      <c r="E3951">
        <v>8.0047999999999995</v>
      </c>
      <c r="F3951" s="156" t="e">
        <v>#N/A</v>
      </c>
      <c r="G3951" s="157" t="e">
        <v>#N/A</v>
      </c>
      <c r="H3951" s="158" t="e">
        <f t="shared" si="122"/>
        <v>#DIV/0!</v>
      </c>
      <c r="I3951" s="157" t="e">
        <f t="shared" si="123"/>
        <v>#N/A</v>
      </c>
      <c r="J3951" t="s">
        <v>202</v>
      </c>
      <c r="K3951" t="s">
        <v>203</v>
      </c>
      <c r="L3951" t="s">
        <v>204</v>
      </c>
      <c r="M3951" t="s">
        <v>199</v>
      </c>
    </row>
    <row r="3952" spans="1:13" x14ac:dyDescent="0.25">
      <c r="A3952" t="s">
        <v>7470</v>
      </c>
      <c r="B3952" t="s">
        <v>8729</v>
      </c>
      <c r="C3952" t="s">
        <v>8730</v>
      </c>
      <c r="E3952">
        <v>6.5823</v>
      </c>
      <c r="F3952" s="156" t="e">
        <v>#N/A</v>
      </c>
      <c r="G3952" s="157" t="e">
        <v>#N/A</v>
      </c>
      <c r="H3952" s="158" t="e">
        <f t="shared" si="122"/>
        <v>#DIV/0!</v>
      </c>
      <c r="I3952" s="157" t="e">
        <f t="shared" si="123"/>
        <v>#N/A</v>
      </c>
      <c r="J3952" t="s">
        <v>202</v>
      </c>
      <c r="K3952" t="s">
        <v>203</v>
      </c>
      <c r="L3952" t="s">
        <v>204</v>
      </c>
      <c r="M3952" t="s">
        <v>199</v>
      </c>
    </row>
    <row r="3953" spans="1:13" x14ac:dyDescent="0.25">
      <c r="A3953" t="s">
        <v>7470</v>
      </c>
      <c r="B3953" t="s">
        <v>8731</v>
      </c>
      <c r="C3953" t="s">
        <v>8732</v>
      </c>
      <c r="E3953">
        <v>13.68</v>
      </c>
      <c r="F3953" s="156" t="e">
        <v>#N/A</v>
      </c>
      <c r="G3953" s="157" t="e">
        <v>#N/A</v>
      </c>
      <c r="H3953" s="158" t="e">
        <f t="shared" si="122"/>
        <v>#DIV/0!</v>
      </c>
      <c r="I3953" s="157" t="e">
        <f t="shared" si="123"/>
        <v>#N/A</v>
      </c>
      <c r="J3953" t="s">
        <v>202</v>
      </c>
      <c r="K3953" t="s">
        <v>203</v>
      </c>
      <c r="L3953" t="s">
        <v>204</v>
      </c>
      <c r="M3953" t="s">
        <v>199</v>
      </c>
    </row>
    <row r="3954" spans="1:13" x14ac:dyDescent="0.25">
      <c r="A3954" t="s">
        <v>7470</v>
      </c>
      <c r="B3954" t="s">
        <v>8733</v>
      </c>
      <c r="C3954" t="s">
        <v>8734</v>
      </c>
      <c r="E3954">
        <v>7.2882999999999996</v>
      </c>
      <c r="F3954" s="156" t="e">
        <v>#N/A</v>
      </c>
      <c r="G3954" s="157" t="e">
        <v>#N/A</v>
      </c>
      <c r="H3954" s="158" t="e">
        <f t="shared" si="122"/>
        <v>#DIV/0!</v>
      </c>
      <c r="I3954" s="157" t="e">
        <f t="shared" si="123"/>
        <v>#N/A</v>
      </c>
      <c r="J3954" t="s">
        <v>202</v>
      </c>
      <c r="K3954" t="s">
        <v>244</v>
      </c>
      <c r="L3954" t="s">
        <v>204</v>
      </c>
      <c r="M3954" t="s">
        <v>199</v>
      </c>
    </row>
    <row r="3955" spans="1:13" x14ac:dyDescent="0.25">
      <c r="A3955" t="s">
        <v>7470</v>
      </c>
      <c r="B3955" t="s">
        <v>8735</v>
      </c>
      <c r="C3955" t="s">
        <v>8736</v>
      </c>
      <c r="E3955">
        <v>6.6776999999999997</v>
      </c>
      <c r="F3955" s="156" t="e">
        <v>#N/A</v>
      </c>
      <c r="G3955" s="157" t="e">
        <v>#N/A</v>
      </c>
      <c r="H3955" s="158" t="e">
        <f t="shared" si="122"/>
        <v>#DIV/0!</v>
      </c>
      <c r="I3955" s="157" t="e">
        <f t="shared" si="123"/>
        <v>#N/A</v>
      </c>
      <c r="J3955" t="s">
        <v>202</v>
      </c>
      <c r="K3955" t="s">
        <v>244</v>
      </c>
      <c r="L3955" t="s">
        <v>204</v>
      </c>
      <c r="M3955" t="s">
        <v>199</v>
      </c>
    </row>
    <row r="3956" spans="1:13" x14ac:dyDescent="0.25">
      <c r="A3956" t="s">
        <v>7470</v>
      </c>
      <c r="B3956" t="s">
        <v>8737</v>
      </c>
      <c r="C3956" t="s">
        <v>8738</v>
      </c>
      <c r="E3956">
        <v>18.96</v>
      </c>
      <c r="F3956" s="156" t="e">
        <v>#N/A</v>
      </c>
      <c r="G3956" s="157" t="e">
        <v>#N/A</v>
      </c>
      <c r="H3956" s="158" t="e">
        <f t="shared" si="122"/>
        <v>#DIV/0!</v>
      </c>
      <c r="I3956" s="157" t="e">
        <f t="shared" si="123"/>
        <v>#N/A</v>
      </c>
      <c r="J3956" t="s">
        <v>8719</v>
      </c>
      <c r="K3956" t="s">
        <v>993</v>
      </c>
      <c r="L3956" t="s">
        <v>8720</v>
      </c>
      <c r="M3956" t="s">
        <v>199</v>
      </c>
    </row>
    <row r="3957" spans="1:13" x14ac:dyDescent="0.25">
      <c r="A3957" t="s">
        <v>7470</v>
      </c>
      <c r="B3957" t="s">
        <v>8739</v>
      </c>
      <c r="C3957" t="s">
        <v>8740</v>
      </c>
      <c r="E3957">
        <v>19.2</v>
      </c>
      <c r="F3957" s="156" t="e">
        <v>#N/A</v>
      </c>
      <c r="G3957" s="157" t="e">
        <v>#N/A</v>
      </c>
      <c r="H3957" s="158" t="e">
        <f t="shared" si="122"/>
        <v>#DIV/0!</v>
      </c>
      <c r="I3957" s="157" t="e">
        <f t="shared" si="123"/>
        <v>#N/A</v>
      </c>
      <c r="J3957" t="e">
        <v>#N/A</v>
      </c>
      <c r="K3957" t="e">
        <v>#N/A</v>
      </c>
      <c r="L3957" t="s">
        <v>8720</v>
      </c>
      <c r="M3957" t="s">
        <v>199</v>
      </c>
    </row>
    <row r="3958" spans="1:13" x14ac:dyDescent="0.25">
      <c r="A3958" t="s">
        <v>7470</v>
      </c>
      <c r="B3958" t="s">
        <v>8741</v>
      </c>
      <c r="C3958" t="s">
        <v>8742</v>
      </c>
      <c r="E3958">
        <v>27.82</v>
      </c>
      <c r="F3958" s="156" t="e">
        <v>#N/A</v>
      </c>
      <c r="G3958" s="157" t="e">
        <v>#N/A</v>
      </c>
      <c r="H3958" s="158" t="e">
        <f t="shared" si="122"/>
        <v>#DIV/0!</v>
      </c>
      <c r="I3958" s="157" t="e">
        <f t="shared" si="123"/>
        <v>#N/A</v>
      </c>
      <c r="J3958" t="s">
        <v>8719</v>
      </c>
      <c r="K3958" t="s">
        <v>993</v>
      </c>
      <c r="L3958" t="s">
        <v>8720</v>
      </c>
      <c r="M3958" t="s">
        <v>199</v>
      </c>
    </row>
    <row r="3959" spans="1:13" x14ac:dyDescent="0.25">
      <c r="A3959" t="s">
        <v>7470</v>
      </c>
      <c r="B3959" t="s">
        <v>8743</v>
      </c>
      <c r="C3959" t="s">
        <v>8744</v>
      </c>
      <c r="E3959">
        <v>2.19</v>
      </c>
      <c r="F3959" s="156" t="e">
        <v>#N/A</v>
      </c>
      <c r="G3959" s="157" t="e">
        <v>#N/A</v>
      </c>
      <c r="H3959" s="158" t="e">
        <f t="shared" si="122"/>
        <v>#DIV/0!</v>
      </c>
      <c r="I3959" s="157" t="e">
        <f t="shared" si="123"/>
        <v>#N/A</v>
      </c>
      <c r="J3959" t="s">
        <v>8719</v>
      </c>
      <c r="K3959" t="s">
        <v>993</v>
      </c>
      <c r="L3959" t="s">
        <v>8720</v>
      </c>
      <c r="M3959" t="s">
        <v>199</v>
      </c>
    </row>
    <row r="3960" spans="1:13" x14ac:dyDescent="0.25">
      <c r="A3960" t="s">
        <v>7470</v>
      </c>
      <c r="B3960" t="s">
        <v>8745</v>
      </c>
      <c r="C3960" t="s">
        <v>8746</v>
      </c>
      <c r="E3960">
        <v>2.351</v>
      </c>
      <c r="F3960" s="156" t="e">
        <v>#N/A</v>
      </c>
      <c r="G3960" s="157" t="e">
        <v>#N/A</v>
      </c>
      <c r="H3960" s="158" t="e">
        <f t="shared" si="122"/>
        <v>#DIV/0!</v>
      </c>
      <c r="I3960" s="157" t="e">
        <f t="shared" si="123"/>
        <v>#N/A</v>
      </c>
      <c r="J3960" t="s">
        <v>8719</v>
      </c>
      <c r="K3960" t="s">
        <v>993</v>
      </c>
      <c r="L3960" t="s">
        <v>8720</v>
      </c>
      <c r="M3960" t="s">
        <v>199</v>
      </c>
    </row>
    <row r="3961" spans="1:13" x14ac:dyDescent="0.25">
      <c r="A3961" t="s">
        <v>7470</v>
      </c>
      <c r="B3961" t="s">
        <v>8747</v>
      </c>
      <c r="C3961" t="s">
        <v>8748</v>
      </c>
      <c r="E3961">
        <v>8.61</v>
      </c>
      <c r="F3961" s="156" t="e">
        <v>#N/A</v>
      </c>
      <c r="G3961" s="157" t="e">
        <v>#N/A</v>
      </c>
      <c r="H3961" s="158" t="e">
        <f t="shared" si="122"/>
        <v>#DIV/0!</v>
      </c>
      <c r="I3961" s="157" t="e">
        <f t="shared" si="123"/>
        <v>#N/A</v>
      </c>
      <c r="J3961" t="s">
        <v>8689</v>
      </c>
      <c r="K3961" t="s">
        <v>604</v>
      </c>
      <c r="L3961" t="s">
        <v>8690</v>
      </c>
      <c r="M3961" t="s">
        <v>199</v>
      </c>
    </row>
    <row r="3962" spans="1:13" x14ac:dyDescent="0.25">
      <c r="A3962" t="s">
        <v>7470</v>
      </c>
      <c r="B3962" t="s">
        <v>8749</v>
      </c>
      <c r="C3962" t="s">
        <v>8750</v>
      </c>
      <c r="E3962">
        <v>10.93</v>
      </c>
      <c r="F3962" s="156" t="e">
        <v>#N/A</v>
      </c>
      <c r="G3962" s="157" t="e">
        <v>#N/A</v>
      </c>
      <c r="H3962" s="158" t="e">
        <f t="shared" si="122"/>
        <v>#DIV/0!</v>
      </c>
      <c r="I3962" s="157" t="e">
        <f t="shared" si="123"/>
        <v>#N/A</v>
      </c>
      <c r="J3962" t="s">
        <v>8689</v>
      </c>
      <c r="K3962" t="s">
        <v>604</v>
      </c>
      <c r="L3962" t="s">
        <v>8690</v>
      </c>
      <c r="M3962" t="s">
        <v>199</v>
      </c>
    </row>
    <row r="3963" spans="1:13" x14ac:dyDescent="0.25">
      <c r="A3963" t="s">
        <v>7470</v>
      </c>
      <c r="B3963" t="s">
        <v>8751</v>
      </c>
      <c r="C3963" t="s">
        <v>8752</v>
      </c>
      <c r="E3963">
        <v>2.9043999999999999</v>
      </c>
      <c r="F3963" s="156" t="e">
        <v>#N/A</v>
      </c>
      <c r="G3963" s="157" t="e">
        <v>#N/A</v>
      </c>
      <c r="H3963" s="158" t="e">
        <f t="shared" si="122"/>
        <v>#DIV/0!</v>
      </c>
      <c r="I3963" s="157" t="e">
        <f t="shared" si="123"/>
        <v>#N/A</v>
      </c>
      <c r="J3963" t="s">
        <v>8709</v>
      </c>
      <c r="K3963" t="s">
        <v>604</v>
      </c>
      <c r="L3963" t="s">
        <v>8710</v>
      </c>
      <c r="M3963" t="s">
        <v>199</v>
      </c>
    </row>
    <row r="3964" spans="1:13" x14ac:dyDescent="0.25">
      <c r="A3964" t="s">
        <v>7470</v>
      </c>
      <c r="B3964" t="s">
        <v>8753</v>
      </c>
      <c r="C3964" t="s">
        <v>8754</v>
      </c>
      <c r="E3964">
        <v>10.84</v>
      </c>
      <c r="F3964" s="156" t="e">
        <v>#N/A</v>
      </c>
      <c r="G3964" s="157" t="e">
        <v>#N/A</v>
      </c>
      <c r="H3964" s="158" t="e">
        <f t="shared" si="122"/>
        <v>#DIV/0!</v>
      </c>
      <c r="I3964" s="157" t="e">
        <f t="shared" si="123"/>
        <v>#N/A</v>
      </c>
      <c r="J3964" t="s">
        <v>8689</v>
      </c>
      <c r="K3964" t="s">
        <v>604</v>
      </c>
      <c r="L3964" t="s">
        <v>8690</v>
      </c>
      <c r="M3964" t="s">
        <v>199</v>
      </c>
    </row>
    <row r="3965" spans="1:13" x14ac:dyDescent="0.25">
      <c r="A3965" t="s">
        <v>7470</v>
      </c>
      <c r="B3965" t="s">
        <v>8755</v>
      </c>
      <c r="C3965" t="s">
        <v>8756</v>
      </c>
      <c r="E3965">
        <v>7.65</v>
      </c>
      <c r="F3965" s="156" t="e">
        <v>#N/A</v>
      </c>
      <c r="G3965" s="157" t="e">
        <v>#N/A</v>
      </c>
      <c r="H3965" s="158" t="e">
        <f t="shared" si="122"/>
        <v>#DIV/0!</v>
      </c>
      <c r="I3965" s="157" t="e">
        <f t="shared" si="123"/>
        <v>#N/A</v>
      </c>
      <c r="J3965" t="s">
        <v>8689</v>
      </c>
      <c r="K3965" t="s">
        <v>604</v>
      </c>
      <c r="L3965" t="s">
        <v>8690</v>
      </c>
      <c r="M3965" t="s">
        <v>199</v>
      </c>
    </row>
    <row r="3966" spans="1:13" x14ac:dyDescent="0.25">
      <c r="A3966" t="s">
        <v>7470</v>
      </c>
      <c r="B3966" t="s">
        <v>8757</v>
      </c>
      <c r="C3966" t="s">
        <v>8758</v>
      </c>
      <c r="E3966">
        <v>1.1928000000000001</v>
      </c>
      <c r="F3966" s="156" t="e">
        <v>#N/A</v>
      </c>
      <c r="G3966" s="157" t="e">
        <v>#N/A</v>
      </c>
      <c r="H3966" s="158" t="e">
        <f t="shared" si="122"/>
        <v>#DIV/0!</v>
      </c>
      <c r="I3966" s="157" t="e">
        <f t="shared" si="123"/>
        <v>#N/A</v>
      </c>
      <c r="J3966" t="s">
        <v>202</v>
      </c>
      <c r="K3966" t="s">
        <v>297</v>
      </c>
      <c r="L3966" t="s">
        <v>204</v>
      </c>
      <c r="M3966" t="s">
        <v>199</v>
      </c>
    </row>
    <row r="3967" spans="1:13" x14ac:dyDescent="0.25">
      <c r="A3967" t="s">
        <v>7470</v>
      </c>
      <c r="B3967" t="s">
        <v>8759</v>
      </c>
      <c r="C3967" t="s">
        <v>8760</v>
      </c>
      <c r="E3967">
        <v>1.1950000000000001</v>
      </c>
      <c r="F3967" s="156" t="e">
        <v>#N/A</v>
      </c>
      <c r="G3967" s="157" t="e">
        <v>#N/A</v>
      </c>
      <c r="H3967" s="158" t="e">
        <f t="shared" si="122"/>
        <v>#DIV/0!</v>
      </c>
      <c r="I3967" s="157" t="e">
        <f t="shared" si="123"/>
        <v>#N/A</v>
      </c>
      <c r="J3967" t="s">
        <v>202</v>
      </c>
      <c r="K3967" t="s">
        <v>297</v>
      </c>
      <c r="L3967" t="s">
        <v>204</v>
      </c>
      <c r="M3967" t="s">
        <v>199</v>
      </c>
    </row>
    <row r="3968" spans="1:13" x14ac:dyDescent="0.25">
      <c r="A3968" t="s">
        <v>7470</v>
      </c>
      <c r="B3968" t="s">
        <v>8761</v>
      </c>
      <c r="C3968" t="s">
        <v>8762</v>
      </c>
      <c r="E3968">
        <v>1.1939</v>
      </c>
      <c r="F3968" s="156" t="e">
        <v>#N/A</v>
      </c>
      <c r="G3968" s="157" t="e">
        <v>#N/A</v>
      </c>
      <c r="H3968" s="158" t="e">
        <f t="shared" si="122"/>
        <v>#DIV/0!</v>
      </c>
      <c r="I3968" s="157" t="e">
        <f t="shared" si="123"/>
        <v>#N/A</v>
      </c>
      <c r="J3968" t="s">
        <v>202</v>
      </c>
      <c r="K3968" t="s">
        <v>297</v>
      </c>
      <c r="L3968" t="s">
        <v>204</v>
      </c>
      <c r="M3968" t="s">
        <v>199</v>
      </c>
    </row>
    <row r="3969" spans="1:13" x14ac:dyDescent="0.25">
      <c r="A3969" t="s">
        <v>7470</v>
      </c>
      <c r="B3969" t="s">
        <v>8763</v>
      </c>
      <c r="C3969" t="s">
        <v>8764</v>
      </c>
      <c r="E3969">
        <v>7.44</v>
      </c>
      <c r="F3969" s="156" t="e">
        <v>#N/A</v>
      </c>
      <c r="G3969" s="157" t="e">
        <v>#N/A</v>
      </c>
      <c r="H3969" s="158" t="e">
        <f t="shared" si="122"/>
        <v>#DIV/0!</v>
      </c>
      <c r="I3969" s="157" t="e">
        <f t="shared" si="123"/>
        <v>#N/A</v>
      </c>
      <c r="J3969" t="s">
        <v>7473</v>
      </c>
      <c r="K3969" t="s">
        <v>276</v>
      </c>
      <c r="L3969" t="s">
        <v>7474</v>
      </c>
      <c r="M3969" t="s">
        <v>199</v>
      </c>
    </row>
    <row r="3970" spans="1:13" x14ac:dyDescent="0.25">
      <c r="A3970" t="s">
        <v>7470</v>
      </c>
      <c r="B3970" t="s">
        <v>8765</v>
      </c>
      <c r="C3970" t="s">
        <v>8766</v>
      </c>
      <c r="E3970">
        <v>8.56</v>
      </c>
      <c r="F3970" s="156" t="e">
        <v>#N/A</v>
      </c>
      <c r="G3970" s="157" t="e">
        <v>#N/A</v>
      </c>
      <c r="H3970" s="158" t="e">
        <f t="shared" si="122"/>
        <v>#DIV/0!</v>
      </c>
      <c r="I3970" s="157" t="e">
        <f t="shared" si="123"/>
        <v>#N/A</v>
      </c>
      <c r="J3970" t="s">
        <v>7473</v>
      </c>
      <c r="K3970" t="s">
        <v>276</v>
      </c>
      <c r="L3970" t="s">
        <v>7474</v>
      </c>
      <c r="M3970" t="s">
        <v>199</v>
      </c>
    </row>
    <row r="3971" spans="1:13" x14ac:dyDescent="0.25">
      <c r="A3971" t="s">
        <v>7470</v>
      </c>
      <c r="B3971" t="s">
        <v>8767</v>
      </c>
      <c r="C3971" t="s">
        <v>8768</v>
      </c>
      <c r="E3971">
        <v>1.3577999999999999</v>
      </c>
      <c r="F3971" s="156" t="e">
        <v>#N/A</v>
      </c>
      <c r="G3971" s="157" t="e">
        <v>#N/A</v>
      </c>
      <c r="H3971" s="158" t="e">
        <f t="shared" ref="H3971:H4034" si="124">(D3971-E3971)/D3971</f>
        <v>#DIV/0!</v>
      </c>
      <c r="I3971" s="157" t="e">
        <f t="shared" ref="I3971:I4034" si="125">E3971/F3971</f>
        <v>#N/A</v>
      </c>
      <c r="J3971" t="s">
        <v>202</v>
      </c>
      <c r="K3971" t="s">
        <v>244</v>
      </c>
      <c r="L3971" t="s">
        <v>204</v>
      </c>
      <c r="M3971" t="s">
        <v>199</v>
      </c>
    </row>
    <row r="3972" spans="1:13" x14ac:dyDescent="0.25">
      <c r="A3972" t="s">
        <v>7470</v>
      </c>
      <c r="B3972" t="s">
        <v>8769</v>
      </c>
      <c r="C3972" t="s">
        <v>8770</v>
      </c>
      <c r="E3972">
        <v>1.82</v>
      </c>
      <c r="F3972" s="156">
        <v>1</v>
      </c>
      <c r="G3972" s="157">
        <v>0</v>
      </c>
      <c r="H3972" s="158" t="e">
        <f t="shared" si="124"/>
        <v>#DIV/0!</v>
      </c>
      <c r="I3972" s="157">
        <f t="shared" si="125"/>
        <v>1.82</v>
      </c>
      <c r="J3972" t="s">
        <v>7899</v>
      </c>
      <c r="K3972" t="s">
        <v>203</v>
      </c>
      <c r="L3972" t="s">
        <v>6997</v>
      </c>
      <c r="M3972" t="s">
        <v>199</v>
      </c>
    </row>
    <row r="3973" spans="1:13" x14ac:dyDescent="0.25">
      <c r="A3973" t="s">
        <v>7470</v>
      </c>
      <c r="B3973" t="s">
        <v>8771</v>
      </c>
      <c r="C3973" t="s">
        <v>8772</v>
      </c>
      <c r="E3973">
        <v>26.27</v>
      </c>
      <c r="F3973" s="156" t="e">
        <v>#N/A</v>
      </c>
      <c r="G3973" s="157" t="e">
        <v>#N/A</v>
      </c>
      <c r="H3973" s="158" t="e">
        <f t="shared" si="124"/>
        <v>#DIV/0!</v>
      </c>
      <c r="I3973" s="157" t="e">
        <f t="shared" si="125"/>
        <v>#N/A</v>
      </c>
      <c r="J3973" t="s">
        <v>8719</v>
      </c>
      <c r="K3973" t="s">
        <v>297</v>
      </c>
      <c r="L3973" t="s">
        <v>8720</v>
      </c>
      <c r="M3973" t="s">
        <v>199</v>
      </c>
    </row>
    <row r="3974" spans="1:13" x14ac:dyDescent="0.25">
      <c r="A3974" t="s">
        <v>7470</v>
      </c>
      <c r="B3974" t="s">
        <v>8773</v>
      </c>
      <c r="C3974" t="s">
        <v>8774</v>
      </c>
      <c r="E3974">
        <v>23.92</v>
      </c>
      <c r="F3974" s="156" t="e">
        <v>#N/A</v>
      </c>
      <c r="G3974" s="157" t="e">
        <v>#N/A</v>
      </c>
      <c r="H3974" s="158" t="e">
        <f t="shared" si="124"/>
        <v>#DIV/0!</v>
      </c>
      <c r="I3974" s="157" t="e">
        <f t="shared" si="125"/>
        <v>#N/A</v>
      </c>
      <c r="J3974" t="s">
        <v>8719</v>
      </c>
      <c r="K3974" t="s">
        <v>958</v>
      </c>
      <c r="L3974" t="s">
        <v>8720</v>
      </c>
      <c r="M3974" t="s">
        <v>199</v>
      </c>
    </row>
    <row r="3975" spans="1:13" x14ac:dyDescent="0.25">
      <c r="A3975" t="s">
        <v>7470</v>
      </c>
      <c r="B3975" t="s">
        <v>8775</v>
      </c>
      <c r="C3975" t="s">
        <v>8776</v>
      </c>
      <c r="E3975">
        <v>0.91830000000000001</v>
      </c>
      <c r="F3975" s="156" t="e">
        <v>#N/A</v>
      </c>
      <c r="G3975" s="157" t="e">
        <v>#N/A</v>
      </c>
      <c r="H3975" s="158" t="e">
        <f t="shared" si="124"/>
        <v>#DIV/0!</v>
      </c>
      <c r="I3975" s="157" t="e">
        <f t="shared" si="125"/>
        <v>#N/A</v>
      </c>
      <c r="J3975" t="s">
        <v>8719</v>
      </c>
      <c r="K3975" t="s">
        <v>197</v>
      </c>
      <c r="L3975" t="s">
        <v>8720</v>
      </c>
      <c r="M3975" t="s">
        <v>199</v>
      </c>
    </row>
    <row r="3976" spans="1:13" x14ac:dyDescent="0.25">
      <c r="A3976" t="s">
        <v>7470</v>
      </c>
      <c r="B3976" t="s">
        <v>8777</v>
      </c>
      <c r="C3976" t="s">
        <v>8778</v>
      </c>
      <c r="E3976">
        <v>19.059999999999999</v>
      </c>
      <c r="F3976" s="156" t="e">
        <v>#N/A</v>
      </c>
      <c r="G3976" s="157" t="e">
        <v>#N/A</v>
      </c>
      <c r="H3976" s="158" t="e">
        <f t="shared" si="124"/>
        <v>#DIV/0!</v>
      </c>
      <c r="I3976" s="157" t="e">
        <f t="shared" si="125"/>
        <v>#N/A</v>
      </c>
      <c r="J3976" t="s">
        <v>8719</v>
      </c>
      <c r="K3976" t="s">
        <v>297</v>
      </c>
      <c r="L3976" t="s">
        <v>8720</v>
      </c>
      <c r="M3976" t="s">
        <v>199</v>
      </c>
    </row>
    <row r="3977" spans="1:13" x14ac:dyDescent="0.25">
      <c r="A3977" t="s">
        <v>7470</v>
      </c>
      <c r="B3977" t="s">
        <v>8779</v>
      </c>
      <c r="C3977" t="s">
        <v>8780</v>
      </c>
      <c r="E3977">
        <v>24.21</v>
      </c>
      <c r="F3977" s="156" t="e">
        <v>#N/A</v>
      </c>
      <c r="G3977" s="157" t="e">
        <v>#N/A</v>
      </c>
      <c r="H3977" s="158" t="e">
        <f t="shared" si="124"/>
        <v>#DIV/0!</v>
      </c>
      <c r="I3977" s="157" t="e">
        <f t="shared" si="125"/>
        <v>#N/A</v>
      </c>
      <c r="J3977" t="s">
        <v>8719</v>
      </c>
      <c r="K3977" t="s">
        <v>297</v>
      </c>
      <c r="L3977" t="s">
        <v>8720</v>
      </c>
      <c r="M3977" t="s">
        <v>199</v>
      </c>
    </row>
    <row r="3978" spans="1:13" x14ac:dyDescent="0.25">
      <c r="A3978" t="s">
        <v>7470</v>
      </c>
      <c r="B3978" t="s">
        <v>8781</v>
      </c>
      <c r="C3978" t="s">
        <v>8782</v>
      </c>
      <c r="E3978">
        <v>38.159999999999997</v>
      </c>
      <c r="F3978" s="156" t="e">
        <v>#N/A</v>
      </c>
      <c r="G3978" s="157" t="e">
        <v>#N/A</v>
      </c>
      <c r="H3978" s="158" t="e">
        <f t="shared" si="124"/>
        <v>#DIV/0!</v>
      </c>
      <c r="I3978" s="157" t="e">
        <f t="shared" si="125"/>
        <v>#N/A</v>
      </c>
      <c r="J3978" t="s">
        <v>8719</v>
      </c>
      <c r="K3978" t="s">
        <v>993</v>
      </c>
      <c r="L3978" t="s">
        <v>8720</v>
      </c>
      <c r="M3978" t="s">
        <v>199</v>
      </c>
    </row>
    <row r="3979" spans="1:13" x14ac:dyDescent="0.25">
      <c r="A3979" t="s">
        <v>7470</v>
      </c>
      <c r="B3979" t="s">
        <v>8783</v>
      </c>
      <c r="C3979" t="s">
        <v>8784</v>
      </c>
      <c r="E3979">
        <v>6.72</v>
      </c>
      <c r="F3979" s="156" t="e">
        <v>#N/A</v>
      </c>
      <c r="G3979" s="157" t="e">
        <v>#N/A</v>
      </c>
      <c r="H3979" s="158" t="e">
        <f t="shared" si="124"/>
        <v>#DIV/0!</v>
      </c>
      <c r="I3979" s="157" t="e">
        <f t="shared" si="125"/>
        <v>#N/A</v>
      </c>
      <c r="J3979" t="s">
        <v>8785</v>
      </c>
      <c r="K3979" t="s">
        <v>231</v>
      </c>
      <c r="L3979" t="s">
        <v>8786</v>
      </c>
      <c r="M3979" t="s">
        <v>199</v>
      </c>
    </row>
    <row r="3980" spans="1:13" x14ac:dyDescent="0.25">
      <c r="A3980" t="s">
        <v>7470</v>
      </c>
      <c r="B3980" t="s">
        <v>8787</v>
      </c>
      <c r="C3980" t="s">
        <v>8788</v>
      </c>
      <c r="E3980">
        <v>28</v>
      </c>
      <c r="F3980" s="156" t="e">
        <v>#N/A</v>
      </c>
      <c r="G3980" s="157" t="e">
        <v>#N/A</v>
      </c>
      <c r="H3980" s="158" t="e">
        <f t="shared" si="124"/>
        <v>#DIV/0!</v>
      </c>
      <c r="I3980" s="157" t="e">
        <f t="shared" si="125"/>
        <v>#N/A</v>
      </c>
      <c r="J3980" t="s">
        <v>8719</v>
      </c>
      <c r="K3980" t="s">
        <v>297</v>
      </c>
      <c r="L3980" t="s">
        <v>8720</v>
      </c>
      <c r="M3980" t="s">
        <v>199</v>
      </c>
    </row>
    <row r="3981" spans="1:13" x14ac:dyDescent="0.25">
      <c r="A3981" t="s">
        <v>7470</v>
      </c>
      <c r="B3981" t="s">
        <v>8789</v>
      </c>
      <c r="C3981" t="s">
        <v>8790</v>
      </c>
      <c r="E3981">
        <v>20.09</v>
      </c>
      <c r="F3981" s="156" t="e">
        <v>#N/A</v>
      </c>
      <c r="G3981" s="157" t="e">
        <v>#N/A</v>
      </c>
      <c r="H3981" s="158" t="e">
        <f t="shared" si="124"/>
        <v>#DIV/0!</v>
      </c>
      <c r="I3981" s="157" t="e">
        <f t="shared" si="125"/>
        <v>#N/A</v>
      </c>
      <c r="J3981" t="s">
        <v>8719</v>
      </c>
      <c r="K3981" t="s">
        <v>297</v>
      </c>
      <c r="L3981" t="s">
        <v>8720</v>
      </c>
      <c r="M3981" t="s">
        <v>199</v>
      </c>
    </row>
    <row r="3982" spans="1:13" x14ac:dyDescent="0.25">
      <c r="A3982" t="s">
        <v>7470</v>
      </c>
      <c r="B3982" t="s">
        <v>8791</v>
      </c>
      <c r="C3982" t="s">
        <v>8792</v>
      </c>
      <c r="E3982">
        <v>30.5</v>
      </c>
      <c r="F3982" s="156" t="e">
        <v>#N/A</v>
      </c>
      <c r="G3982" s="157" t="e">
        <v>#N/A</v>
      </c>
      <c r="H3982" s="158" t="e">
        <f t="shared" si="124"/>
        <v>#DIV/0!</v>
      </c>
      <c r="I3982" s="157" t="e">
        <f t="shared" si="125"/>
        <v>#N/A</v>
      </c>
      <c r="J3982" t="s">
        <v>7473</v>
      </c>
      <c r="K3982" t="s">
        <v>276</v>
      </c>
      <c r="L3982" t="s">
        <v>7474</v>
      </c>
      <c r="M3982" t="s">
        <v>199</v>
      </c>
    </row>
    <row r="3983" spans="1:13" x14ac:dyDescent="0.25">
      <c r="A3983" t="s">
        <v>7470</v>
      </c>
      <c r="B3983" t="s">
        <v>8793</v>
      </c>
      <c r="C3983" t="s">
        <v>8794</v>
      </c>
      <c r="E3983">
        <v>13.39</v>
      </c>
      <c r="F3983" s="156" t="e">
        <v>#N/A</v>
      </c>
      <c r="G3983" s="157" t="e">
        <v>#N/A</v>
      </c>
      <c r="H3983" s="158" t="e">
        <f t="shared" si="124"/>
        <v>#DIV/0!</v>
      </c>
      <c r="I3983" s="157" t="e">
        <f t="shared" si="125"/>
        <v>#N/A</v>
      </c>
      <c r="J3983" t="s">
        <v>8719</v>
      </c>
      <c r="K3983" t="s">
        <v>993</v>
      </c>
      <c r="L3983" t="s">
        <v>8720</v>
      </c>
      <c r="M3983" t="s">
        <v>199</v>
      </c>
    </row>
    <row r="3984" spans="1:13" x14ac:dyDescent="0.25">
      <c r="A3984" t="s">
        <v>7470</v>
      </c>
      <c r="B3984" t="s">
        <v>8795</v>
      </c>
      <c r="C3984" t="s">
        <v>8796</v>
      </c>
      <c r="E3984">
        <v>21.42</v>
      </c>
      <c r="F3984" s="156" t="e">
        <v>#N/A</v>
      </c>
      <c r="G3984" s="157" t="e">
        <v>#N/A</v>
      </c>
      <c r="H3984" s="158" t="e">
        <f t="shared" si="124"/>
        <v>#DIV/0!</v>
      </c>
      <c r="I3984" s="157" t="e">
        <f t="shared" si="125"/>
        <v>#N/A</v>
      </c>
      <c r="J3984" t="s">
        <v>8719</v>
      </c>
      <c r="K3984" t="s">
        <v>993</v>
      </c>
      <c r="L3984" t="s">
        <v>8720</v>
      </c>
      <c r="M3984" t="s">
        <v>199</v>
      </c>
    </row>
    <row r="3985" spans="1:13" x14ac:dyDescent="0.25">
      <c r="A3985" t="s">
        <v>7470</v>
      </c>
      <c r="B3985" t="s">
        <v>8797</v>
      </c>
      <c r="C3985" t="s">
        <v>8798</v>
      </c>
      <c r="E3985">
        <v>24.6</v>
      </c>
      <c r="F3985" s="156" t="e">
        <v>#N/A</v>
      </c>
      <c r="G3985" s="157" t="e">
        <v>#N/A</v>
      </c>
      <c r="H3985" s="158" t="e">
        <f t="shared" si="124"/>
        <v>#DIV/0!</v>
      </c>
      <c r="I3985" s="157" t="e">
        <f t="shared" si="125"/>
        <v>#N/A</v>
      </c>
      <c r="J3985" t="s">
        <v>8719</v>
      </c>
      <c r="K3985" t="s">
        <v>958</v>
      </c>
      <c r="L3985" t="s">
        <v>8720</v>
      </c>
      <c r="M3985" t="s">
        <v>199</v>
      </c>
    </row>
    <row r="3986" spans="1:13" x14ac:dyDescent="0.25">
      <c r="A3986" t="s">
        <v>7470</v>
      </c>
      <c r="B3986" t="s">
        <v>8799</v>
      </c>
      <c r="C3986" t="s">
        <v>8800</v>
      </c>
      <c r="E3986">
        <v>1.9169</v>
      </c>
      <c r="F3986" s="156">
        <v>1</v>
      </c>
      <c r="G3986" s="157">
        <v>0</v>
      </c>
      <c r="H3986" s="158" t="e">
        <f t="shared" si="124"/>
        <v>#DIV/0!</v>
      </c>
      <c r="I3986" s="157">
        <f t="shared" si="125"/>
        <v>1.9169</v>
      </c>
      <c r="J3986" t="s">
        <v>7899</v>
      </c>
      <c r="K3986" t="s">
        <v>203</v>
      </c>
      <c r="L3986" t="s">
        <v>6997</v>
      </c>
      <c r="M3986" t="s">
        <v>199</v>
      </c>
    </row>
    <row r="3987" spans="1:13" x14ac:dyDescent="0.25">
      <c r="A3987" t="s">
        <v>7470</v>
      </c>
      <c r="B3987" t="s">
        <v>8801</v>
      </c>
      <c r="C3987" t="s">
        <v>8802</v>
      </c>
      <c r="E3987">
        <v>19.350000000000001</v>
      </c>
      <c r="F3987" s="156" t="e">
        <v>#N/A</v>
      </c>
      <c r="G3987" s="157" t="e">
        <v>#N/A</v>
      </c>
      <c r="H3987" s="158" t="e">
        <f t="shared" si="124"/>
        <v>#DIV/0!</v>
      </c>
      <c r="I3987" s="157" t="e">
        <f t="shared" si="125"/>
        <v>#N/A</v>
      </c>
      <c r="J3987" t="s">
        <v>8719</v>
      </c>
      <c r="K3987" t="s">
        <v>958</v>
      </c>
      <c r="L3987" t="s">
        <v>8720</v>
      </c>
      <c r="M3987" t="s">
        <v>199</v>
      </c>
    </row>
    <row r="3988" spans="1:13" x14ac:dyDescent="0.25">
      <c r="A3988" t="s">
        <v>7470</v>
      </c>
      <c r="B3988" t="s">
        <v>8803</v>
      </c>
      <c r="C3988" t="s">
        <v>8804</v>
      </c>
      <c r="E3988">
        <v>14.73</v>
      </c>
      <c r="F3988" s="156" t="e">
        <v>#N/A</v>
      </c>
      <c r="G3988" s="157" t="e">
        <v>#N/A</v>
      </c>
      <c r="H3988" s="158" t="e">
        <f t="shared" si="124"/>
        <v>#DIV/0!</v>
      </c>
      <c r="I3988" s="157" t="e">
        <f t="shared" si="125"/>
        <v>#N/A</v>
      </c>
      <c r="J3988" t="e">
        <v>#N/A</v>
      </c>
      <c r="K3988" t="s">
        <v>276</v>
      </c>
      <c r="L3988" t="s">
        <v>7474</v>
      </c>
      <c r="M3988" t="s">
        <v>199</v>
      </c>
    </row>
    <row r="3989" spans="1:13" x14ac:dyDescent="0.25">
      <c r="A3989" t="s">
        <v>7470</v>
      </c>
      <c r="B3989" t="s">
        <v>8805</v>
      </c>
      <c r="C3989" t="s">
        <v>8806</v>
      </c>
      <c r="E3989">
        <v>18</v>
      </c>
      <c r="F3989" s="156" t="e">
        <v>#N/A</v>
      </c>
      <c r="G3989" s="157" t="e">
        <v>#N/A</v>
      </c>
      <c r="H3989" s="158" t="e">
        <f t="shared" si="124"/>
        <v>#DIV/0!</v>
      </c>
      <c r="I3989" s="157" t="e">
        <f t="shared" si="125"/>
        <v>#N/A</v>
      </c>
      <c r="J3989" t="s">
        <v>8719</v>
      </c>
      <c r="K3989" t="s">
        <v>276</v>
      </c>
      <c r="L3989" t="s">
        <v>8720</v>
      </c>
      <c r="M3989" t="s">
        <v>199</v>
      </c>
    </row>
    <row r="3990" spans="1:13" x14ac:dyDescent="0.25">
      <c r="A3990" t="s">
        <v>7470</v>
      </c>
      <c r="B3990" t="s">
        <v>8807</v>
      </c>
      <c r="C3990" t="s">
        <v>8808</v>
      </c>
      <c r="E3990">
        <v>18</v>
      </c>
      <c r="F3990" s="156" t="e">
        <v>#N/A</v>
      </c>
      <c r="G3990" s="157" t="e">
        <v>#N/A</v>
      </c>
      <c r="H3990" s="158" t="e">
        <f t="shared" si="124"/>
        <v>#DIV/0!</v>
      </c>
      <c r="I3990" s="157" t="e">
        <f t="shared" si="125"/>
        <v>#N/A</v>
      </c>
      <c r="J3990" t="s">
        <v>8719</v>
      </c>
      <c r="K3990" t="s">
        <v>276</v>
      </c>
      <c r="L3990" t="s">
        <v>8720</v>
      </c>
      <c r="M3990" t="s">
        <v>199</v>
      </c>
    </row>
    <row r="3991" spans="1:13" x14ac:dyDescent="0.25">
      <c r="A3991" t="s">
        <v>7470</v>
      </c>
      <c r="B3991" t="s">
        <v>8809</v>
      </c>
      <c r="C3991" t="s">
        <v>8810</v>
      </c>
      <c r="E3991">
        <v>10.68</v>
      </c>
      <c r="F3991" s="156" t="e">
        <v>#N/A</v>
      </c>
      <c r="G3991" s="157" t="e">
        <v>#N/A</v>
      </c>
      <c r="H3991" s="158" t="e">
        <f t="shared" si="124"/>
        <v>#DIV/0!</v>
      </c>
      <c r="I3991" s="157" t="e">
        <f t="shared" si="125"/>
        <v>#N/A</v>
      </c>
      <c r="J3991" t="s">
        <v>8689</v>
      </c>
      <c r="K3991" t="s">
        <v>604</v>
      </c>
      <c r="L3991" t="s">
        <v>8690</v>
      </c>
      <c r="M3991" t="s">
        <v>199</v>
      </c>
    </row>
    <row r="3992" spans="1:13" x14ac:dyDescent="0.25">
      <c r="A3992" t="s">
        <v>7470</v>
      </c>
      <c r="B3992" t="s">
        <v>8811</v>
      </c>
      <c r="C3992" t="s">
        <v>8812</v>
      </c>
      <c r="E3992">
        <v>14.77</v>
      </c>
      <c r="F3992" s="156" t="e">
        <v>#N/A</v>
      </c>
      <c r="G3992" s="157" t="e">
        <v>#N/A</v>
      </c>
      <c r="H3992" s="158" t="e">
        <f t="shared" si="124"/>
        <v>#DIV/0!</v>
      </c>
      <c r="I3992" s="157" t="e">
        <f t="shared" si="125"/>
        <v>#N/A</v>
      </c>
      <c r="J3992" t="s">
        <v>8689</v>
      </c>
      <c r="K3992" t="s">
        <v>604</v>
      </c>
      <c r="L3992" t="s">
        <v>8690</v>
      </c>
      <c r="M3992" t="s">
        <v>199</v>
      </c>
    </row>
    <row r="3993" spans="1:13" x14ac:dyDescent="0.25">
      <c r="A3993" t="s">
        <v>7470</v>
      </c>
      <c r="B3993" t="s">
        <v>8813</v>
      </c>
      <c r="C3993" t="s">
        <v>8814</v>
      </c>
      <c r="E3993">
        <v>9.08</v>
      </c>
      <c r="F3993" s="156" t="e">
        <v>#N/A</v>
      </c>
      <c r="G3993" s="157" t="e">
        <v>#N/A</v>
      </c>
      <c r="H3993" s="158" t="e">
        <f t="shared" si="124"/>
        <v>#DIV/0!</v>
      </c>
      <c r="I3993" s="157" t="e">
        <f t="shared" si="125"/>
        <v>#N/A</v>
      </c>
      <c r="J3993" t="s">
        <v>8689</v>
      </c>
      <c r="K3993" t="s">
        <v>604</v>
      </c>
      <c r="L3993" t="s">
        <v>8690</v>
      </c>
      <c r="M3993" t="s">
        <v>199</v>
      </c>
    </row>
    <row r="3994" spans="1:13" x14ac:dyDescent="0.25">
      <c r="A3994" t="s">
        <v>7470</v>
      </c>
      <c r="B3994" t="s">
        <v>8815</v>
      </c>
      <c r="C3994" t="s">
        <v>8816</v>
      </c>
      <c r="E3994">
        <v>12.4</v>
      </c>
      <c r="F3994" s="156" t="e">
        <v>#N/A</v>
      </c>
      <c r="G3994" s="157" t="e">
        <v>#N/A</v>
      </c>
      <c r="H3994" s="158" t="e">
        <f t="shared" si="124"/>
        <v>#DIV/0!</v>
      </c>
      <c r="I3994" s="157" t="e">
        <f t="shared" si="125"/>
        <v>#N/A</v>
      </c>
      <c r="J3994" t="s">
        <v>8817</v>
      </c>
      <c r="K3994" t="s">
        <v>197</v>
      </c>
      <c r="L3994" t="s">
        <v>8818</v>
      </c>
      <c r="M3994" t="s">
        <v>199</v>
      </c>
    </row>
    <row r="3995" spans="1:13" x14ac:dyDescent="0.25">
      <c r="A3995" t="s">
        <v>7470</v>
      </c>
      <c r="B3995" t="s">
        <v>8819</v>
      </c>
      <c r="C3995" t="s">
        <v>8820</v>
      </c>
      <c r="E3995">
        <v>28.8</v>
      </c>
      <c r="F3995" s="156" t="e">
        <v>#N/A</v>
      </c>
      <c r="G3995" s="157" t="e">
        <v>#N/A</v>
      </c>
      <c r="H3995" s="158" t="e">
        <f t="shared" si="124"/>
        <v>#DIV/0!</v>
      </c>
      <c r="I3995" s="157" t="e">
        <f t="shared" si="125"/>
        <v>#N/A</v>
      </c>
      <c r="J3995" t="s">
        <v>8719</v>
      </c>
      <c r="K3995" t="s">
        <v>993</v>
      </c>
      <c r="L3995" t="s">
        <v>8720</v>
      </c>
      <c r="M3995" t="s">
        <v>199</v>
      </c>
    </row>
    <row r="3996" spans="1:13" x14ac:dyDescent="0.25">
      <c r="A3996" t="s">
        <v>7470</v>
      </c>
      <c r="B3996" t="s">
        <v>8821</v>
      </c>
      <c r="C3996" t="s">
        <v>8822</v>
      </c>
      <c r="E3996">
        <v>23</v>
      </c>
      <c r="F3996" s="156" t="e">
        <v>#N/A</v>
      </c>
      <c r="G3996" s="157" t="e">
        <v>#N/A</v>
      </c>
      <c r="H3996" s="158" t="e">
        <f t="shared" si="124"/>
        <v>#DIV/0!</v>
      </c>
      <c r="I3996" s="157" t="e">
        <f t="shared" si="125"/>
        <v>#N/A</v>
      </c>
      <c r="J3996" t="s">
        <v>8719</v>
      </c>
      <c r="K3996" t="s">
        <v>839</v>
      </c>
      <c r="L3996" t="s">
        <v>8720</v>
      </c>
      <c r="M3996" t="s">
        <v>199</v>
      </c>
    </row>
    <row r="3997" spans="1:13" x14ac:dyDescent="0.25">
      <c r="A3997" t="s">
        <v>7470</v>
      </c>
      <c r="B3997" t="s">
        <v>8823</v>
      </c>
      <c r="C3997" t="s">
        <v>8824</v>
      </c>
      <c r="E3997">
        <v>25</v>
      </c>
      <c r="F3997" s="156" t="e">
        <v>#N/A</v>
      </c>
      <c r="G3997" s="157" t="e">
        <v>#N/A</v>
      </c>
      <c r="H3997" s="158" t="e">
        <f t="shared" si="124"/>
        <v>#DIV/0!</v>
      </c>
      <c r="I3997" s="157" t="e">
        <f t="shared" si="125"/>
        <v>#N/A</v>
      </c>
      <c r="J3997" t="s">
        <v>8719</v>
      </c>
      <c r="K3997" t="s">
        <v>839</v>
      </c>
      <c r="L3997" t="s">
        <v>8720</v>
      </c>
      <c r="M3997" t="s">
        <v>199</v>
      </c>
    </row>
    <row r="3998" spans="1:13" x14ac:dyDescent="0.25">
      <c r="A3998" t="s">
        <v>7470</v>
      </c>
      <c r="B3998" t="s">
        <v>8825</v>
      </c>
      <c r="C3998" t="s">
        <v>8826</v>
      </c>
      <c r="E3998">
        <v>27.84</v>
      </c>
      <c r="F3998" s="156" t="e">
        <v>#N/A</v>
      </c>
      <c r="G3998" s="157" t="e">
        <v>#N/A</v>
      </c>
      <c r="H3998" s="158" t="e">
        <f t="shared" si="124"/>
        <v>#DIV/0!</v>
      </c>
      <c r="I3998" s="157" t="e">
        <f t="shared" si="125"/>
        <v>#N/A</v>
      </c>
      <c r="J3998" t="s">
        <v>8719</v>
      </c>
      <c r="K3998" t="s">
        <v>958</v>
      </c>
      <c r="L3998" t="s">
        <v>8720</v>
      </c>
      <c r="M3998" t="s">
        <v>199</v>
      </c>
    </row>
    <row r="3999" spans="1:13" x14ac:dyDescent="0.25">
      <c r="A3999" t="s">
        <v>7470</v>
      </c>
      <c r="B3999" t="s">
        <v>8827</v>
      </c>
      <c r="C3999" t="s">
        <v>8828</v>
      </c>
      <c r="E3999">
        <v>27.84</v>
      </c>
      <c r="F3999" s="156" t="e">
        <v>#N/A</v>
      </c>
      <c r="G3999" s="157" t="e">
        <v>#N/A</v>
      </c>
      <c r="H3999" s="158" t="e">
        <f t="shared" si="124"/>
        <v>#DIV/0!</v>
      </c>
      <c r="I3999" s="157" t="e">
        <f t="shared" si="125"/>
        <v>#N/A</v>
      </c>
      <c r="J3999" t="s">
        <v>8719</v>
      </c>
      <c r="K3999" t="s">
        <v>958</v>
      </c>
      <c r="L3999" t="s">
        <v>8720</v>
      </c>
      <c r="M3999" t="s">
        <v>199</v>
      </c>
    </row>
    <row r="4000" spans="1:13" x14ac:dyDescent="0.25">
      <c r="A4000" t="s">
        <v>7470</v>
      </c>
      <c r="B4000" t="s">
        <v>8829</v>
      </c>
      <c r="C4000" t="s">
        <v>8830</v>
      </c>
      <c r="E4000">
        <v>24.9</v>
      </c>
      <c r="F4000" s="156" t="e">
        <v>#N/A</v>
      </c>
      <c r="G4000" s="157" t="e">
        <v>#N/A</v>
      </c>
      <c r="H4000" s="158" t="e">
        <f t="shared" si="124"/>
        <v>#DIV/0!</v>
      </c>
      <c r="I4000" s="157" t="e">
        <f t="shared" si="125"/>
        <v>#N/A</v>
      </c>
      <c r="J4000" t="s">
        <v>8719</v>
      </c>
      <c r="K4000" t="s">
        <v>958</v>
      </c>
      <c r="L4000" t="s">
        <v>8720</v>
      </c>
      <c r="M4000" t="s">
        <v>199</v>
      </c>
    </row>
    <row r="4001" spans="1:13" x14ac:dyDescent="0.25">
      <c r="A4001" t="s">
        <v>7470</v>
      </c>
      <c r="B4001" t="s">
        <v>8831</v>
      </c>
      <c r="C4001" t="s">
        <v>8832</v>
      </c>
      <c r="E4001">
        <v>25</v>
      </c>
      <c r="F4001" s="156" t="e">
        <v>#N/A</v>
      </c>
      <c r="G4001" s="157" t="e">
        <v>#N/A</v>
      </c>
      <c r="H4001" s="158" t="e">
        <f t="shared" si="124"/>
        <v>#DIV/0!</v>
      </c>
      <c r="I4001" s="157" t="e">
        <f t="shared" si="125"/>
        <v>#N/A</v>
      </c>
      <c r="J4001" t="s">
        <v>8719</v>
      </c>
      <c r="K4001" t="s">
        <v>958</v>
      </c>
      <c r="L4001" t="s">
        <v>8720</v>
      </c>
      <c r="M4001" t="s">
        <v>199</v>
      </c>
    </row>
    <row r="4002" spans="1:13" x14ac:dyDescent="0.25">
      <c r="A4002" t="s">
        <v>7470</v>
      </c>
      <c r="B4002" t="s">
        <v>8833</v>
      </c>
      <c r="C4002" t="s">
        <v>8834</v>
      </c>
      <c r="E4002">
        <v>5.76</v>
      </c>
      <c r="F4002" s="156" t="e">
        <v>#N/A</v>
      </c>
      <c r="G4002" s="157" t="e">
        <v>#N/A</v>
      </c>
      <c r="H4002" s="158" t="e">
        <f t="shared" si="124"/>
        <v>#DIV/0!</v>
      </c>
      <c r="I4002" s="157" t="e">
        <f t="shared" si="125"/>
        <v>#N/A</v>
      </c>
      <c r="J4002" t="s">
        <v>8785</v>
      </c>
      <c r="K4002" t="s">
        <v>231</v>
      </c>
      <c r="L4002" t="s">
        <v>8786</v>
      </c>
      <c r="M4002" t="s">
        <v>199</v>
      </c>
    </row>
    <row r="4003" spans="1:13" x14ac:dyDescent="0.25">
      <c r="A4003" t="s">
        <v>7470</v>
      </c>
      <c r="B4003" t="s">
        <v>8835</v>
      </c>
      <c r="C4003" t="s">
        <v>8836</v>
      </c>
      <c r="E4003">
        <v>25</v>
      </c>
      <c r="F4003" s="156" t="e">
        <v>#N/A</v>
      </c>
      <c r="G4003" s="157" t="e">
        <v>#N/A</v>
      </c>
      <c r="H4003" s="158" t="e">
        <f t="shared" si="124"/>
        <v>#DIV/0!</v>
      </c>
      <c r="I4003" s="157" t="e">
        <f t="shared" si="125"/>
        <v>#N/A</v>
      </c>
      <c r="J4003" t="s">
        <v>8719</v>
      </c>
      <c r="K4003" t="s">
        <v>993</v>
      </c>
      <c r="L4003" t="s">
        <v>8720</v>
      </c>
      <c r="M4003" t="s">
        <v>199</v>
      </c>
    </row>
    <row r="4004" spans="1:13" x14ac:dyDescent="0.25">
      <c r="A4004" t="s">
        <v>7470</v>
      </c>
      <c r="B4004" t="s">
        <v>8837</v>
      </c>
      <c r="C4004" t="s">
        <v>8838</v>
      </c>
      <c r="E4004">
        <v>15.6</v>
      </c>
      <c r="F4004" s="156" t="e">
        <v>#N/A</v>
      </c>
      <c r="G4004" s="157" t="e">
        <v>#N/A</v>
      </c>
      <c r="H4004" s="158" t="e">
        <f t="shared" si="124"/>
        <v>#DIV/0!</v>
      </c>
      <c r="I4004" s="157" t="e">
        <f t="shared" si="125"/>
        <v>#N/A</v>
      </c>
      <c r="J4004" t="s">
        <v>8719</v>
      </c>
      <c r="K4004" t="s">
        <v>993</v>
      </c>
      <c r="L4004" t="s">
        <v>8720</v>
      </c>
      <c r="M4004" t="s">
        <v>199</v>
      </c>
    </row>
    <row r="4005" spans="1:13" x14ac:dyDescent="0.25">
      <c r="A4005" t="s">
        <v>7470</v>
      </c>
      <c r="B4005" t="s">
        <v>8839</v>
      </c>
      <c r="C4005" t="s">
        <v>8840</v>
      </c>
      <c r="E4005">
        <v>23.7</v>
      </c>
      <c r="F4005" s="156" t="e">
        <v>#N/A</v>
      </c>
      <c r="G4005" s="157" t="e">
        <v>#N/A</v>
      </c>
      <c r="H4005" s="158" t="e">
        <f t="shared" si="124"/>
        <v>#DIV/0!</v>
      </c>
      <c r="I4005" s="157" t="e">
        <f t="shared" si="125"/>
        <v>#N/A</v>
      </c>
      <c r="J4005" t="s">
        <v>8719</v>
      </c>
      <c r="K4005" t="s">
        <v>993</v>
      </c>
      <c r="L4005" t="s">
        <v>8720</v>
      </c>
      <c r="M4005" t="s">
        <v>199</v>
      </c>
    </row>
    <row r="4006" spans="1:13" x14ac:dyDescent="0.25">
      <c r="A4006" t="s">
        <v>7470</v>
      </c>
      <c r="B4006" t="s">
        <v>8841</v>
      </c>
      <c r="C4006" t="s">
        <v>8842</v>
      </c>
      <c r="E4006">
        <v>24.8</v>
      </c>
      <c r="F4006" s="156" t="e">
        <v>#N/A</v>
      </c>
      <c r="G4006" s="157" t="e">
        <v>#N/A</v>
      </c>
      <c r="H4006" s="158" t="e">
        <f t="shared" si="124"/>
        <v>#DIV/0!</v>
      </c>
      <c r="I4006" s="157" t="e">
        <f t="shared" si="125"/>
        <v>#N/A</v>
      </c>
      <c r="J4006" t="s">
        <v>8719</v>
      </c>
      <c r="K4006" t="s">
        <v>993</v>
      </c>
      <c r="L4006" t="s">
        <v>8720</v>
      </c>
      <c r="M4006" t="s">
        <v>199</v>
      </c>
    </row>
    <row r="4007" spans="1:13" x14ac:dyDescent="0.25">
      <c r="A4007" t="s">
        <v>7470</v>
      </c>
      <c r="B4007" t="s">
        <v>8843</v>
      </c>
      <c r="C4007" t="s">
        <v>8844</v>
      </c>
      <c r="E4007">
        <v>1.0049999999999999</v>
      </c>
      <c r="F4007" s="156" t="e">
        <v>#N/A</v>
      </c>
      <c r="G4007" s="157" t="e">
        <v>#N/A</v>
      </c>
      <c r="H4007" s="158" t="e">
        <f t="shared" si="124"/>
        <v>#DIV/0!</v>
      </c>
      <c r="I4007" s="157" t="e">
        <f t="shared" si="125"/>
        <v>#N/A</v>
      </c>
      <c r="J4007" t="e">
        <v>#N/A</v>
      </c>
      <c r="K4007" t="s">
        <v>203</v>
      </c>
      <c r="L4007" t="s">
        <v>6997</v>
      </c>
      <c r="M4007" t="s">
        <v>199</v>
      </c>
    </row>
    <row r="4008" spans="1:13" x14ac:dyDescent="0.25">
      <c r="A4008" t="s">
        <v>7470</v>
      </c>
      <c r="B4008" t="s">
        <v>8845</v>
      </c>
      <c r="C4008" t="s">
        <v>8846</v>
      </c>
      <c r="E4008">
        <v>25</v>
      </c>
      <c r="F4008" s="156" t="e">
        <v>#N/A</v>
      </c>
      <c r="G4008" s="157" t="e">
        <v>#N/A</v>
      </c>
      <c r="H4008" s="158" t="e">
        <f t="shared" si="124"/>
        <v>#DIV/0!</v>
      </c>
      <c r="I4008" s="157" t="e">
        <f t="shared" si="125"/>
        <v>#N/A</v>
      </c>
      <c r="J4008" t="e">
        <v>#N/A</v>
      </c>
      <c r="K4008" t="s">
        <v>958</v>
      </c>
      <c r="L4008" t="s">
        <v>8720</v>
      </c>
      <c r="M4008" t="s">
        <v>199</v>
      </c>
    </row>
    <row r="4009" spans="1:13" x14ac:dyDescent="0.25">
      <c r="A4009" t="s">
        <v>7470</v>
      </c>
      <c r="B4009" t="s">
        <v>8847</v>
      </c>
      <c r="C4009" t="s">
        <v>8848</v>
      </c>
      <c r="E4009">
        <v>32.5</v>
      </c>
      <c r="F4009" s="156" t="e">
        <v>#N/A</v>
      </c>
      <c r="G4009" s="157" t="e">
        <v>#N/A</v>
      </c>
      <c r="H4009" s="158" t="e">
        <f t="shared" si="124"/>
        <v>#DIV/0!</v>
      </c>
      <c r="I4009" s="157" t="e">
        <f t="shared" si="125"/>
        <v>#N/A</v>
      </c>
      <c r="J4009" t="e">
        <v>#N/A</v>
      </c>
      <c r="K4009" t="s">
        <v>993</v>
      </c>
      <c r="L4009" t="s">
        <v>8720</v>
      </c>
      <c r="M4009" t="s">
        <v>199</v>
      </c>
    </row>
    <row r="4010" spans="1:13" x14ac:dyDescent="0.25">
      <c r="A4010" t="s">
        <v>7470</v>
      </c>
      <c r="B4010" t="s">
        <v>8849</v>
      </c>
      <c r="C4010" t="s">
        <v>8850</v>
      </c>
      <c r="E4010">
        <v>26</v>
      </c>
      <c r="F4010" s="156" t="e">
        <v>#N/A</v>
      </c>
      <c r="G4010" s="157" t="e">
        <v>#N/A</v>
      </c>
      <c r="H4010" s="158" t="e">
        <f t="shared" si="124"/>
        <v>#DIV/0!</v>
      </c>
      <c r="I4010" s="157" t="e">
        <f t="shared" si="125"/>
        <v>#N/A</v>
      </c>
      <c r="J4010" t="e">
        <v>#N/A</v>
      </c>
      <c r="K4010" t="s">
        <v>993</v>
      </c>
      <c r="L4010" t="s">
        <v>8720</v>
      </c>
      <c r="M4010" t="s">
        <v>199</v>
      </c>
    </row>
    <row r="4011" spans="1:13" x14ac:dyDescent="0.25">
      <c r="A4011" t="s">
        <v>7470</v>
      </c>
      <c r="B4011" t="s">
        <v>8851</v>
      </c>
      <c r="C4011" t="s">
        <v>8852</v>
      </c>
      <c r="E4011">
        <v>18.59</v>
      </c>
      <c r="F4011" s="156" t="e">
        <v>#N/A</v>
      </c>
      <c r="G4011" s="157" t="e">
        <v>#N/A</v>
      </c>
      <c r="H4011" s="158" t="e">
        <f t="shared" si="124"/>
        <v>#DIV/0!</v>
      </c>
      <c r="I4011" s="157" t="e">
        <f t="shared" si="125"/>
        <v>#N/A</v>
      </c>
      <c r="J4011" t="e">
        <v>#N/A</v>
      </c>
      <c r="K4011" t="s">
        <v>993</v>
      </c>
      <c r="L4011" t="s">
        <v>8720</v>
      </c>
      <c r="M4011" t="s">
        <v>199</v>
      </c>
    </row>
    <row r="4012" spans="1:13" x14ac:dyDescent="0.25">
      <c r="A4012" t="s">
        <v>7470</v>
      </c>
      <c r="B4012" t="s">
        <v>8853</v>
      </c>
      <c r="C4012" t="s">
        <v>8854</v>
      </c>
      <c r="E4012">
        <v>16.72</v>
      </c>
      <c r="F4012" s="156" t="e">
        <v>#N/A</v>
      </c>
      <c r="G4012" s="157" t="e">
        <v>#N/A</v>
      </c>
      <c r="H4012" s="158" t="e">
        <f t="shared" si="124"/>
        <v>#DIV/0!</v>
      </c>
      <c r="I4012" s="157" t="e">
        <f t="shared" si="125"/>
        <v>#N/A</v>
      </c>
      <c r="J4012" t="e">
        <v>#N/A</v>
      </c>
      <c r="K4012" t="s">
        <v>993</v>
      </c>
      <c r="L4012" t="s">
        <v>8720</v>
      </c>
      <c r="M4012" t="s">
        <v>199</v>
      </c>
    </row>
    <row r="4013" spans="1:13" x14ac:dyDescent="0.25">
      <c r="A4013" t="s">
        <v>7470</v>
      </c>
      <c r="B4013" t="s">
        <v>8855</v>
      </c>
      <c r="C4013" t="s">
        <v>8856</v>
      </c>
      <c r="E4013">
        <v>11.68</v>
      </c>
      <c r="F4013" s="156" t="e">
        <v>#N/A</v>
      </c>
      <c r="G4013" s="157" t="e">
        <v>#N/A</v>
      </c>
      <c r="H4013" s="158" t="e">
        <f t="shared" si="124"/>
        <v>#DIV/0!</v>
      </c>
      <c r="I4013" s="157" t="e">
        <f t="shared" si="125"/>
        <v>#N/A</v>
      </c>
      <c r="J4013" t="e">
        <v>#N/A</v>
      </c>
      <c r="K4013" t="s">
        <v>276</v>
      </c>
      <c r="L4013" t="s">
        <v>7474</v>
      </c>
      <c r="M4013" t="s">
        <v>199</v>
      </c>
    </row>
    <row r="4014" spans="1:13" x14ac:dyDescent="0.25">
      <c r="A4014" t="s">
        <v>7470</v>
      </c>
      <c r="B4014" t="s">
        <v>8857</v>
      </c>
      <c r="C4014" t="s">
        <v>8858</v>
      </c>
      <c r="E4014">
        <v>19.95</v>
      </c>
      <c r="F4014" s="156" t="e">
        <v>#N/A</v>
      </c>
      <c r="G4014" s="157" t="e">
        <v>#N/A</v>
      </c>
      <c r="H4014" s="158" t="e">
        <f t="shared" si="124"/>
        <v>#DIV/0!</v>
      </c>
      <c r="I4014" s="157" t="e">
        <f t="shared" si="125"/>
        <v>#N/A</v>
      </c>
      <c r="J4014" t="e">
        <v>#N/A</v>
      </c>
      <c r="K4014" t="s">
        <v>297</v>
      </c>
      <c r="L4014" t="s">
        <v>8720</v>
      </c>
      <c r="M4014" t="s">
        <v>199</v>
      </c>
    </row>
    <row r="4015" spans="1:13" x14ac:dyDescent="0.25">
      <c r="A4015" t="s">
        <v>7470</v>
      </c>
      <c r="B4015" t="s">
        <v>8859</v>
      </c>
      <c r="C4015" t="s">
        <v>8860</v>
      </c>
      <c r="E4015">
        <v>16.399999999999999</v>
      </c>
      <c r="F4015" s="156" t="e">
        <v>#N/A</v>
      </c>
      <c r="G4015" s="157" t="e">
        <v>#N/A</v>
      </c>
      <c r="H4015" s="158" t="e">
        <f t="shared" si="124"/>
        <v>#DIV/0!</v>
      </c>
      <c r="I4015" s="157" t="e">
        <f t="shared" si="125"/>
        <v>#N/A</v>
      </c>
      <c r="J4015" t="e">
        <v>#N/A</v>
      </c>
      <c r="K4015" t="s">
        <v>993</v>
      </c>
      <c r="L4015" t="s">
        <v>8720</v>
      </c>
      <c r="M4015" t="s">
        <v>199</v>
      </c>
    </row>
    <row r="4016" spans="1:13" x14ac:dyDescent="0.25">
      <c r="A4016" t="s">
        <v>7470</v>
      </c>
      <c r="B4016" t="s">
        <v>8861</v>
      </c>
      <c r="C4016" t="s">
        <v>8862</v>
      </c>
      <c r="E4016">
        <v>20.3</v>
      </c>
      <c r="F4016" s="156" t="e">
        <v>#N/A</v>
      </c>
      <c r="G4016" s="157" t="e">
        <v>#N/A</v>
      </c>
      <c r="H4016" s="158" t="e">
        <f t="shared" si="124"/>
        <v>#DIV/0!</v>
      </c>
      <c r="I4016" s="157" t="e">
        <f t="shared" si="125"/>
        <v>#N/A</v>
      </c>
      <c r="J4016" t="e">
        <v>#N/A</v>
      </c>
      <c r="K4016" t="s">
        <v>276</v>
      </c>
      <c r="L4016" t="s">
        <v>8720</v>
      </c>
      <c r="M4016" t="s">
        <v>199</v>
      </c>
    </row>
    <row r="4017" spans="1:13" x14ac:dyDescent="0.25">
      <c r="A4017" t="s">
        <v>7470</v>
      </c>
      <c r="B4017" t="s">
        <v>8863</v>
      </c>
      <c r="C4017" t="s">
        <v>8864</v>
      </c>
      <c r="E4017">
        <v>28.5</v>
      </c>
      <c r="F4017" s="156" t="e">
        <v>#N/A</v>
      </c>
      <c r="G4017" s="157" t="e">
        <v>#N/A</v>
      </c>
      <c r="H4017" s="158" t="e">
        <f t="shared" si="124"/>
        <v>#DIV/0!</v>
      </c>
      <c r="I4017" s="157" t="e">
        <f t="shared" si="125"/>
        <v>#N/A</v>
      </c>
      <c r="J4017" t="e">
        <v>#N/A</v>
      </c>
      <c r="K4017" t="s">
        <v>297</v>
      </c>
      <c r="L4017" t="s">
        <v>8720</v>
      </c>
      <c r="M4017" t="s">
        <v>199</v>
      </c>
    </row>
    <row r="4018" spans="1:13" x14ac:dyDescent="0.25">
      <c r="A4018" t="s">
        <v>7470</v>
      </c>
      <c r="B4018" t="s">
        <v>8865</v>
      </c>
      <c r="C4018" t="s">
        <v>8866</v>
      </c>
      <c r="E4018">
        <v>13.44</v>
      </c>
      <c r="F4018" s="156" t="e">
        <v>#N/A</v>
      </c>
      <c r="G4018" s="157" t="e">
        <v>#N/A</v>
      </c>
      <c r="H4018" s="158" t="e">
        <f t="shared" si="124"/>
        <v>#DIV/0!</v>
      </c>
      <c r="I4018" s="157" t="e">
        <f t="shared" si="125"/>
        <v>#N/A</v>
      </c>
      <c r="J4018" t="e">
        <v>#N/A</v>
      </c>
      <c r="K4018" t="s">
        <v>604</v>
      </c>
      <c r="L4018" t="s">
        <v>8690</v>
      </c>
      <c r="M4018" t="s">
        <v>199</v>
      </c>
    </row>
    <row r="4019" spans="1:13" x14ac:dyDescent="0.25">
      <c r="A4019" t="s">
        <v>7470</v>
      </c>
      <c r="B4019" t="s">
        <v>8867</v>
      </c>
      <c r="C4019" t="s">
        <v>8868</v>
      </c>
      <c r="E4019">
        <v>20.88</v>
      </c>
      <c r="F4019" s="156" t="e">
        <v>#N/A</v>
      </c>
      <c r="G4019" s="157" t="e">
        <v>#N/A</v>
      </c>
      <c r="H4019" s="158" t="e">
        <f t="shared" si="124"/>
        <v>#DIV/0!</v>
      </c>
      <c r="I4019" s="157" t="e">
        <f t="shared" si="125"/>
        <v>#N/A</v>
      </c>
      <c r="J4019" t="e">
        <v>#N/A</v>
      </c>
      <c r="K4019" t="e">
        <v>#N/A</v>
      </c>
      <c r="L4019" t="s">
        <v>8720</v>
      </c>
      <c r="M4019" t="s">
        <v>199</v>
      </c>
    </row>
    <row r="4020" spans="1:13" x14ac:dyDescent="0.25">
      <c r="A4020" t="s">
        <v>7470</v>
      </c>
      <c r="B4020" t="s">
        <v>8869</v>
      </c>
      <c r="C4020" t="s">
        <v>8870</v>
      </c>
      <c r="E4020">
        <v>7.173</v>
      </c>
      <c r="F4020" s="156" t="e">
        <v>#N/A</v>
      </c>
      <c r="G4020" s="157" t="e">
        <v>#N/A</v>
      </c>
      <c r="H4020" s="158" t="e">
        <f t="shared" si="124"/>
        <v>#DIV/0!</v>
      </c>
      <c r="I4020" s="157" t="e">
        <f t="shared" si="125"/>
        <v>#N/A</v>
      </c>
      <c r="J4020" t="s">
        <v>202</v>
      </c>
      <c r="K4020" t="s">
        <v>244</v>
      </c>
      <c r="L4020" t="s">
        <v>204</v>
      </c>
      <c r="M4020" t="s">
        <v>199</v>
      </c>
    </row>
    <row r="4021" spans="1:13" x14ac:dyDescent="0.25">
      <c r="A4021" t="s">
        <v>7470</v>
      </c>
      <c r="B4021" t="s">
        <v>8871</v>
      </c>
      <c r="C4021" t="s">
        <v>8872</v>
      </c>
      <c r="E4021">
        <v>1.8395999999999999</v>
      </c>
      <c r="F4021" s="156" t="e">
        <v>#N/A</v>
      </c>
      <c r="G4021" s="157" t="e">
        <v>#N/A</v>
      </c>
      <c r="H4021" s="158" t="e">
        <f t="shared" si="124"/>
        <v>#DIV/0!</v>
      </c>
      <c r="I4021" s="157" t="e">
        <f t="shared" si="125"/>
        <v>#N/A</v>
      </c>
      <c r="J4021" t="s">
        <v>202</v>
      </c>
      <c r="K4021" t="s">
        <v>203</v>
      </c>
      <c r="L4021" t="s">
        <v>204</v>
      </c>
      <c r="M4021" t="s">
        <v>199</v>
      </c>
    </row>
    <row r="4022" spans="1:13" x14ac:dyDescent="0.25">
      <c r="A4022" t="s">
        <v>7470</v>
      </c>
      <c r="B4022" t="s">
        <v>8873</v>
      </c>
      <c r="C4022" t="s">
        <v>8874</v>
      </c>
      <c r="E4022">
        <v>5.0228000000000002</v>
      </c>
      <c r="F4022" s="156" t="e">
        <v>#N/A</v>
      </c>
      <c r="G4022" s="157" t="e">
        <v>#N/A</v>
      </c>
      <c r="H4022" s="158" t="e">
        <f t="shared" si="124"/>
        <v>#DIV/0!</v>
      </c>
      <c r="I4022" s="157" t="e">
        <f t="shared" si="125"/>
        <v>#N/A</v>
      </c>
      <c r="J4022" t="s">
        <v>202</v>
      </c>
      <c r="K4022" t="s">
        <v>8571</v>
      </c>
      <c r="L4022" t="s">
        <v>204</v>
      </c>
      <c r="M4022" t="s">
        <v>199</v>
      </c>
    </row>
    <row r="4023" spans="1:13" x14ac:dyDescent="0.25">
      <c r="A4023" t="s">
        <v>7470</v>
      </c>
      <c r="B4023" t="s">
        <v>8875</v>
      </c>
      <c r="C4023" t="s">
        <v>8876</v>
      </c>
      <c r="E4023">
        <v>15.84</v>
      </c>
      <c r="F4023" s="156" t="e">
        <v>#N/A</v>
      </c>
      <c r="G4023" s="157" t="e">
        <v>#N/A</v>
      </c>
      <c r="H4023" s="158" t="e">
        <f t="shared" si="124"/>
        <v>#DIV/0!</v>
      </c>
      <c r="I4023" s="157" t="e">
        <f t="shared" si="125"/>
        <v>#N/A</v>
      </c>
      <c r="J4023" t="s">
        <v>7473</v>
      </c>
      <c r="K4023" t="s">
        <v>276</v>
      </c>
      <c r="L4023" t="s">
        <v>7474</v>
      </c>
      <c r="M4023" t="s">
        <v>199</v>
      </c>
    </row>
    <row r="4024" spans="1:13" x14ac:dyDescent="0.25">
      <c r="A4024" t="s">
        <v>7470</v>
      </c>
      <c r="B4024" t="s">
        <v>8877</v>
      </c>
      <c r="C4024" t="s">
        <v>8878</v>
      </c>
      <c r="E4024">
        <v>6.7</v>
      </c>
      <c r="F4024" s="156" t="e">
        <v>#N/A</v>
      </c>
      <c r="G4024" s="157" t="e">
        <v>#N/A</v>
      </c>
      <c r="H4024" s="158" t="e">
        <f t="shared" si="124"/>
        <v>#DIV/0!</v>
      </c>
      <c r="I4024" s="157" t="e">
        <f t="shared" si="125"/>
        <v>#N/A</v>
      </c>
      <c r="J4024" t="s">
        <v>8719</v>
      </c>
      <c r="K4024" t="s">
        <v>244</v>
      </c>
      <c r="L4024" t="s">
        <v>8720</v>
      </c>
      <c r="M4024" t="s">
        <v>199</v>
      </c>
    </row>
    <row r="4025" spans="1:13" x14ac:dyDescent="0.25">
      <c r="A4025" t="s">
        <v>7470</v>
      </c>
      <c r="B4025" t="s">
        <v>8879</v>
      </c>
      <c r="C4025" t="s">
        <v>8880</v>
      </c>
      <c r="E4025">
        <v>1.2329000000000001</v>
      </c>
      <c r="F4025" s="156" t="e">
        <v>#N/A</v>
      </c>
      <c r="G4025" s="157" t="e">
        <v>#N/A</v>
      </c>
      <c r="H4025" s="158" t="e">
        <f t="shared" si="124"/>
        <v>#DIV/0!</v>
      </c>
      <c r="I4025" s="157" t="e">
        <f t="shared" si="125"/>
        <v>#N/A</v>
      </c>
      <c r="J4025" t="s">
        <v>202</v>
      </c>
      <c r="K4025" t="s">
        <v>371</v>
      </c>
      <c r="L4025" t="s">
        <v>204</v>
      </c>
      <c r="M4025" t="s">
        <v>199</v>
      </c>
    </row>
    <row r="4026" spans="1:13" x14ac:dyDescent="0.25">
      <c r="A4026" t="s">
        <v>7470</v>
      </c>
      <c r="B4026" t="s">
        <v>8881</v>
      </c>
      <c r="C4026" t="s">
        <v>8882</v>
      </c>
      <c r="E4026">
        <v>0.9</v>
      </c>
      <c r="F4026" s="156">
        <v>0.5</v>
      </c>
      <c r="G4026" s="157">
        <v>0</v>
      </c>
      <c r="H4026" s="158" t="e">
        <f t="shared" si="124"/>
        <v>#DIV/0!</v>
      </c>
      <c r="I4026" s="157">
        <f t="shared" si="125"/>
        <v>1.8</v>
      </c>
      <c r="J4026" t="s">
        <v>8785</v>
      </c>
      <c r="K4026" t="s">
        <v>231</v>
      </c>
      <c r="L4026" t="s">
        <v>8786</v>
      </c>
      <c r="M4026" t="s">
        <v>199</v>
      </c>
    </row>
    <row r="4027" spans="1:13" x14ac:dyDescent="0.25">
      <c r="A4027" t="s">
        <v>7470</v>
      </c>
      <c r="B4027" t="s">
        <v>8883</v>
      </c>
      <c r="C4027" t="s">
        <v>8884</v>
      </c>
      <c r="E4027">
        <v>0.9</v>
      </c>
      <c r="F4027" s="156">
        <v>0.5</v>
      </c>
      <c r="G4027" s="157">
        <v>0</v>
      </c>
      <c r="H4027" s="158" t="e">
        <f t="shared" si="124"/>
        <v>#DIV/0!</v>
      </c>
      <c r="I4027" s="157">
        <f t="shared" si="125"/>
        <v>1.8</v>
      </c>
      <c r="J4027" t="s">
        <v>8785</v>
      </c>
      <c r="K4027" t="s">
        <v>231</v>
      </c>
      <c r="L4027" t="s">
        <v>8786</v>
      </c>
      <c r="M4027" t="s">
        <v>199</v>
      </c>
    </row>
    <row r="4028" spans="1:13" x14ac:dyDescent="0.25">
      <c r="A4028" t="s">
        <v>7470</v>
      </c>
      <c r="B4028" t="s">
        <v>8885</v>
      </c>
      <c r="C4028" t="s">
        <v>8886</v>
      </c>
      <c r="E4028">
        <v>0.84099999999999997</v>
      </c>
      <c r="F4028" s="156">
        <v>0.35</v>
      </c>
      <c r="G4028" s="157">
        <v>0</v>
      </c>
      <c r="H4028" s="158" t="e">
        <f t="shared" si="124"/>
        <v>#DIV/0!</v>
      </c>
      <c r="I4028" s="157">
        <f t="shared" si="125"/>
        <v>2.402857142857143</v>
      </c>
      <c r="J4028" t="s">
        <v>8785</v>
      </c>
      <c r="K4028" t="s">
        <v>231</v>
      </c>
      <c r="L4028" t="s">
        <v>8786</v>
      </c>
      <c r="M4028" t="s">
        <v>199</v>
      </c>
    </row>
    <row r="4029" spans="1:13" x14ac:dyDescent="0.25">
      <c r="A4029" t="s">
        <v>7470</v>
      </c>
      <c r="B4029" t="s">
        <v>8887</v>
      </c>
      <c r="C4029" t="s">
        <v>8888</v>
      </c>
      <c r="E4029">
        <v>1.7370000000000001</v>
      </c>
      <c r="F4029" s="156" t="e">
        <v>#N/A</v>
      </c>
      <c r="G4029" s="157" t="e">
        <v>#N/A</v>
      </c>
      <c r="H4029" s="158" t="e">
        <f t="shared" si="124"/>
        <v>#DIV/0!</v>
      </c>
      <c r="I4029" s="157" t="e">
        <f t="shared" si="125"/>
        <v>#N/A</v>
      </c>
      <c r="J4029" t="s">
        <v>202</v>
      </c>
      <c r="K4029" t="s">
        <v>371</v>
      </c>
      <c r="L4029" t="s">
        <v>204</v>
      </c>
      <c r="M4029" t="s">
        <v>199</v>
      </c>
    </row>
    <row r="4030" spans="1:13" x14ac:dyDescent="0.25">
      <c r="A4030" t="s">
        <v>7470</v>
      </c>
      <c r="B4030" t="s">
        <v>8889</v>
      </c>
      <c r="C4030" t="s">
        <v>8890</v>
      </c>
      <c r="E4030">
        <v>2.5299999999999998</v>
      </c>
      <c r="F4030" s="156" t="e">
        <v>#N/A</v>
      </c>
      <c r="G4030" s="157" t="e">
        <v>#N/A</v>
      </c>
      <c r="H4030" s="158" t="e">
        <f t="shared" si="124"/>
        <v>#DIV/0!</v>
      </c>
      <c r="I4030" s="157" t="e">
        <f t="shared" si="125"/>
        <v>#N/A</v>
      </c>
      <c r="J4030" t="s">
        <v>202</v>
      </c>
      <c r="K4030" t="s">
        <v>371</v>
      </c>
      <c r="L4030" t="s">
        <v>204</v>
      </c>
      <c r="M4030" t="s">
        <v>199</v>
      </c>
    </row>
    <row r="4031" spans="1:13" x14ac:dyDescent="0.25">
      <c r="A4031" t="s">
        <v>7470</v>
      </c>
      <c r="B4031" t="s">
        <v>8891</v>
      </c>
      <c r="C4031" t="s">
        <v>8892</v>
      </c>
      <c r="E4031">
        <v>4.6516999999999999</v>
      </c>
      <c r="F4031" s="156" t="e">
        <v>#N/A</v>
      </c>
      <c r="G4031" s="157" t="e">
        <v>#N/A</v>
      </c>
      <c r="H4031" s="158" t="e">
        <f t="shared" si="124"/>
        <v>#DIV/0!</v>
      </c>
      <c r="I4031" s="157" t="e">
        <f t="shared" si="125"/>
        <v>#N/A</v>
      </c>
      <c r="J4031" t="s">
        <v>202</v>
      </c>
      <c r="K4031" t="s">
        <v>244</v>
      </c>
      <c r="L4031" t="s">
        <v>204</v>
      </c>
      <c r="M4031" t="s">
        <v>199</v>
      </c>
    </row>
    <row r="4032" spans="1:13" x14ac:dyDescent="0.25">
      <c r="A4032" t="s">
        <v>7470</v>
      </c>
      <c r="B4032" t="s">
        <v>8893</v>
      </c>
      <c r="C4032" t="s">
        <v>8894</v>
      </c>
      <c r="E4032">
        <v>10.9285</v>
      </c>
      <c r="F4032" s="156" t="e">
        <v>#N/A</v>
      </c>
      <c r="G4032" s="157" t="e">
        <v>#N/A</v>
      </c>
      <c r="H4032" s="158" t="e">
        <f t="shared" si="124"/>
        <v>#DIV/0!</v>
      </c>
      <c r="I4032" s="157" t="e">
        <f t="shared" si="125"/>
        <v>#N/A</v>
      </c>
      <c r="J4032" t="e">
        <v>#N/A</v>
      </c>
      <c r="K4032" t="s">
        <v>244</v>
      </c>
      <c r="L4032" t="s">
        <v>204</v>
      </c>
      <c r="M4032" t="s">
        <v>199</v>
      </c>
    </row>
    <row r="4033" spans="1:13" x14ac:dyDescent="0.25">
      <c r="A4033" t="s">
        <v>7470</v>
      </c>
      <c r="B4033" t="s">
        <v>8895</v>
      </c>
      <c r="C4033" t="s">
        <v>8896</v>
      </c>
      <c r="E4033">
        <v>4.3109000000000002</v>
      </c>
      <c r="F4033" s="156" t="e">
        <v>#N/A</v>
      </c>
      <c r="G4033" s="157" t="e">
        <v>#N/A</v>
      </c>
      <c r="H4033" s="158" t="e">
        <f t="shared" si="124"/>
        <v>#DIV/0!</v>
      </c>
      <c r="I4033" s="157" t="e">
        <f t="shared" si="125"/>
        <v>#N/A</v>
      </c>
      <c r="J4033" t="s">
        <v>202</v>
      </c>
      <c r="K4033" t="s">
        <v>244</v>
      </c>
      <c r="L4033" t="s">
        <v>204</v>
      </c>
      <c r="M4033" t="s">
        <v>199</v>
      </c>
    </row>
    <row r="4034" spans="1:13" x14ac:dyDescent="0.25">
      <c r="A4034" t="s">
        <v>7470</v>
      </c>
      <c r="B4034" t="s">
        <v>8897</v>
      </c>
      <c r="C4034" t="s">
        <v>8898</v>
      </c>
      <c r="E4034">
        <v>8.19</v>
      </c>
      <c r="F4034" s="156" t="e">
        <v>#N/A</v>
      </c>
      <c r="G4034" s="157" t="e">
        <v>#N/A</v>
      </c>
      <c r="H4034" s="158" t="e">
        <f t="shared" si="124"/>
        <v>#DIV/0!</v>
      </c>
      <c r="I4034" s="157" t="e">
        <f t="shared" si="125"/>
        <v>#N/A</v>
      </c>
      <c r="J4034" t="s">
        <v>8719</v>
      </c>
      <c r="K4034" t="s">
        <v>993</v>
      </c>
      <c r="L4034" t="s">
        <v>8720</v>
      </c>
      <c r="M4034" t="s">
        <v>199</v>
      </c>
    </row>
    <row r="4035" spans="1:13" x14ac:dyDescent="0.25">
      <c r="A4035" t="s">
        <v>7470</v>
      </c>
      <c r="B4035" t="s">
        <v>8899</v>
      </c>
      <c r="C4035" t="s">
        <v>8900</v>
      </c>
      <c r="E4035">
        <v>24.49</v>
      </c>
      <c r="F4035" s="156" t="e">
        <v>#N/A</v>
      </c>
      <c r="G4035" s="157" t="e">
        <v>#N/A</v>
      </c>
      <c r="H4035" s="158" t="e">
        <f t="shared" ref="H4035:H4098" si="126">(D4035-E4035)/D4035</f>
        <v>#DIV/0!</v>
      </c>
      <c r="I4035" s="157" t="e">
        <f t="shared" ref="I4035:I4098" si="127">E4035/F4035</f>
        <v>#N/A</v>
      </c>
      <c r="J4035" t="s">
        <v>8719</v>
      </c>
      <c r="K4035" t="s">
        <v>244</v>
      </c>
      <c r="L4035" t="s">
        <v>8720</v>
      </c>
      <c r="M4035" t="s">
        <v>199</v>
      </c>
    </row>
    <row r="4036" spans="1:13" x14ac:dyDescent="0.25">
      <c r="A4036" t="s">
        <v>7470</v>
      </c>
      <c r="B4036" t="s">
        <v>8901</v>
      </c>
      <c r="C4036" t="s">
        <v>8902</v>
      </c>
      <c r="E4036">
        <v>25</v>
      </c>
      <c r="F4036" s="156" t="e">
        <v>#N/A</v>
      </c>
      <c r="G4036" s="157" t="e">
        <v>#N/A</v>
      </c>
      <c r="H4036" s="158" t="e">
        <f t="shared" si="126"/>
        <v>#DIV/0!</v>
      </c>
      <c r="I4036" s="157" t="e">
        <f t="shared" si="127"/>
        <v>#N/A</v>
      </c>
      <c r="J4036" t="s">
        <v>8719</v>
      </c>
      <c r="K4036" t="s">
        <v>297</v>
      </c>
      <c r="L4036" t="s">
        <v>8720</v>
      </c>
      <c r="M4036" t="s">
        <v>199</v>
      </c>
    </row>
    <row r="4037" spans="1:13" x14ac:dyDescent="0.25">
      <c r="A4037" t="s">
        <v>7470</v>
      </c>
      <c r="B4037" t="s">
        <v>8903</v>
      </c>
      <c r="C4037" t="s">
        <v>8904</v>
      </c>
      <c r="E4037">
        <v>1.5993999999999999</v>
      </c>
      <c r="F4037" s="156" t="e">
        <v>#N/A</v>
      </c>
      <c r="G4037" s="157" t="e">
        <v>#N/A</v>
      </c>
      <c r="H4037" s="158" t="e">
        <f t="shared" si="126"/>
        <v>#DIV/0!</v>
      </c>
      <c r="I4037" s="157" t="e">
        <f t="shared" si="127"/>
        <v>#N/A</v>
      </c>
      <c r="J4037" t="s">
        <v>202</v>
      </c>
      <c r="K4037" t="s">
        <v>305</v>
      </c>
      <c r="L4037" t="s">
        <v>204</v>
      </c>
      <c r="M4037" t="s">
        <v>199</v>
      </c>
    </row>
    <row r="4038" spans="1:13" x14ac:dyDescent="0.25">
      <c r="A4038" t="s">
        <v>7470</v>
      </c>
      <c r="B4038" t="s">
        <v>8905</v>
      </c>
      <c r="C4038" t="s">
        <v>8906</v>
      </c>
      <c r="E4038">
        <v>8.8000000000000007</v>
      </c>
      <c r="F4038" s="156" t="e">
        <v>#N/A</v>
      </c>
      <c r="G4038" s="157" t="e">
        <v>#N/A</v>
      </c>
      <c r="H4038" s="158" t="e">
        <f t="shared" si="126"/>
        <v>#DIV/0!</v>
      </c>
      <c r="I4038" s="157" t="e">
        <f t="shared" si="127"/>
        <v>#N/A</v>
      </c>
      <c r="J4038" t="s">
        <v>8719</v>
      </c>
      <c r="K4038" t="s">
        <v>993</v>
      </c>
      <c r="L4038" t="s">
        <v>8720</v>
      </c>
      <c r="M4038" t="s">
        <v>199</v>
      </c>
    </row>
    <row r="4039" spans="1:13" x14ac:dyDescent="0.25">
      <c r="A4039" t="s">
        <v>7470</v>
      </c>
      <c r="B4039" t="s">
        <v>8907</v>
      </c>
      <c r="C4039" t="s">
        <v>8908</v>
      </c>
      <c r="E4039">
        <v>16</v>
      </c>
      <c r="F4039" s="156" t="e">
        <v>#N/A</v>
      </c>
      <c r="G4039" s="157" t="e">
        <v>#N/A</v>
      </c>
      <c r="H4039" s="158" t="e">
        <f t="shared" si="126"/>
        <v>#DIV/0!</v>
      </c>
      <c r="I4039" s="157" t="e">
        <f t="shared" si="127"/>
        <v>#N/A</v>
      </c>
      <c r="J4039" t="s">
        <v>8719</v>
      </c>
      <c r="K4039" t="s">
        <v>297</v>
      </c>
      <c r="L4039" t="s">
        <v>8720</v>
      </c>
      <c r="M4039" t="s">
        <v>199</v>
      </c>
    </row>
    <row r="4040" spans="1:13" x14ac:dyDescent="0.25">
      <c r="A4040" t="s">
        <v>7470</v>
      </c>
      <c r="B4040" t="s">
        <v>8909</v>
      </c>
      <c r="C4040" t="s">
        <v>8910</v>
      </c>
      <c r="E4040">
        <v>19.25</v>
      </c>
      <c r="F4040" s="156" t="e">
        <v>#N/A</v>
      </c>
      <c r="G4040" s="157" t="e">
        <v>#N/A</v>
      </c>
      <c r="H4040" s="158" t="e">
        <f t="shared" si="126"/>
        <v>#DIV/0!</v>
      </c>
      <c r="I4040" s="157" t="e">
        <f t="shared" si="127"/>
        <v>#N/A</v>
      </c>
      <c r="J4040" t="s">
        <v>8719</v>
      </c>
      <c r="K4040" t="s">
        <v>958</v>
      </c>
      <c r="L4040" t="s">
        <v>8720</v>
      </c>
      <c r="M4040" t="s">
        <v>199</v>
      </c>
    </row>
    <row r="4041" spans="1:13" x14ac:dyDescent="0.25">
      <c r="A4041" t="s">
        <v>7470</v>
      </c>
      <c r="B4041" t="s">
        <v>8911</v>
      </c>
      <c r="C4041" t="s">
        <v>8912</v>
      </c>
      <c r="E4041">
        <v>11.6</v>
      </c>
      <c r="F4041" s="156" t="e">
        <v>#N/A</v>
      </c>
      <c r="G4041" s="157" t="e">
        <v>#N/A</v>
      </c>
      <c r="H4041" s="158" t="e">
        <f t="shared" si="126"/>
        <v>#DIV/0!</v>
      </c>
      <c r="I4041" s="157" t="e">
        <f t="shared" si="127"/>
        <v>#N/A</v>
      </c>
      <c r="J4041" t="s">
        <v>8719</v>
      </c>
      <c r="K4041" t="s">
        <v>993</v>
      </c>
      <c r="L4041" t="s">
        <v>8720</v>
      </c>
      <c r="M4041" t="s">
        <v>199</v>
      </c>
    </row>
    <row r="4042" spans="1:13" x14ac:dyDescent="0.25">
      <c r="A4042" t="s">
        <v>7470</v>
      </c>
      <c r="B4042" t="s">
        <v>8913</v>
      </c>
      <c r="C4042" t="s">
        <v>8914</v>
      </c>
      <c r="E4042">
        <v>17</v>
      </c>
      <c r="F4042" s="156" t="e">
        <v>#N/A</v>
      </c>
      <c r="G4042" s="157" t="e">
        <v>#N/A</v>
      </c>
      <c r="H4042" s="158" t="e">
        <f t="shared" si="126"/>
        <v>#DIV/0!</v>
      </c>
      <c r="I4042" s="157" t="e">
        <f t="shared" si="127"/>
        <v>#N/A</v>
      </c>
      <c r="J4042" t="s">
        <v>8719</v>
      </c>
      <c r="K4042" t="s">
        <v>971</v>
      </c>
      <c r="L4042" t="s">
        <v>8720</v>
      </c>
      <c r="M4042" t="s">
        <v>199</v>
      </c>
    </row>
    <row r="4043" spans="1:13" x14ac:dyDescent="0.25">
      <c r="A4043" t="s">
        <v>7470</v>
      </c>
      <c r="B4043" t="s">
        <v>8915</v>
      </c>
      <c r="C4043" t="s">
        <v>8916</v>
      </c>
      <c r="E4043">
        <v>11</v>
      </c>
      <c r="F4043" s="156" t="e">
        <v>#N/A</v>
      </c>
      <c r="G4043" s="157" t="e">
        <v>#N/A</v>
      </c>
      <c r="H4043" s="158" t="e">
        <f t="shared" si="126"/>
        <v>#DIV/0!</v>
      </c>
      <c r="I4043" s="157" t="e">
        <f t="shared" si="127"/>
        <v>#N/A</v>
      </c>
      <c r="J4043" t="s">
        <v>8719</v>
      </c>
      <c r="K4043" t="s">
        <v>971</v>
      </c>
      <c r="L4043" t="s">
        <v>8720</v>
      </c>
      <c r="M4043" t="s">
        <v>199</v>
      </c>
    </row>
    <row r="4044" spans="1:13" x14ac:dyDescent="0.25">
      <c r="A4044" t="s">
        <v>7470</v>
      </c>
      <c r="B4044" t="s">
        <v>8917</v>
      </c>
      <c r="C4044" t="s">
        <v>8918</v>
      </c>
      <c r="E4044">
        <v>16</v>
      </c>
      <c r="F4044" s="156" t="e">
        <v>#N/A</v>
      </c>
      <c r="G4044" s="157" t="e">
        <v>#N/A</v>
      </c>
      <c r="H4044" s="158" t="e">
        <f t="shared" si="126"/>
        <v>#DIV/0!</v>
      </c>
      <c r="I4044" s="157" t="e">
        <f t="shared" si="127"/>
        <v>#N/A</v>
      </c>
      <c r="J4044" t="s">
        <v>8719</v>
      </c>
      <c r="K4044" t="s">
        <v>958</v>
      </c>
      <c r="L4044" t="s">
        <v>8720</v>
      </c>
      <c r="M4044" t="s">
        <v>199</v>
      </c>
    </row>
    <row r="4045" spans="1:13" x14ac:dyDescent="0.25">
      <c r="A4045" t="s">
        <v>7470</v>
      </c>
      <c r="B4045" t="s">
        <v>8919</v>
      </c>
      <c r="C4045" t="s">
        <v>8920</v>
      </c>
      <c r="E4045">
        <v>19.68</v>
      </c>
      <c r="F4045" s="156" t="e">
        <v>#N/A</v>
      </c>
      <c r="G4045" s="157" t="e">
        <v>#N/A</v>
      </c>
      <c r="H4045" s="158" t="e">
        <f t="shared" si="126"/>
        <v>#DIV/0!</v>
      </c>
      <c r="I4045" s="157" t="e">
        <f t="shared" si="127"/>
        <v>#N/A</v>
      </c>
      <c r="J4045" t="s">
        <v>8719</v>
      </c>
      <c r="K4045" t="s">
        <v>276</v>
      </c>
      <c r="L4045" t="s">
        <v>8720</v>
      </c>
      <c r="M4045" t="s">
        <v>199</v>
      </c>
    </row>
    <row r="4046" spans="1:13" x14ac:dyDescent="0.25">
      <c r="A4046" t="s">
        <v>7470</v>
      </c>
      <c r="B4046" t="s">
        <v>8921</v>
      </c>
      <c r="C4046" t="s">
        <v>8922</v>
      </c>
      <c r="E4046">
        <v>13</v>
      </c>
      <c r="F4046" s="156" t="e">
        <v>#N/A</v>
      </c>
      <c r="G4046" s="157" t="e">
        <v>#N/A</v>
      </c>
      <c r="H4046" s="158" t="e">
        <f t="shared" si="126"/>
        <v>#DIV/0!</v>
      </c>
      <c r="I4046" s="157" t="e">
        <f t="shared" si="127"/>
        <v>#N/A</v>
      </c>
      <c r="J4046" t="s">
        <v>8719</v>
      </c>
      <c r="K4046" t="s">
        <v>244</v>
      </c>
      <c r="L4046" t="s">
        <v>8720</v>
      </c>
      <c r="M4046" t="s">
        <v>199</v>
      </c>
    </row>
    <row r="4047" spans="1:13" x14ac:dyDescent="0.25">
      <c r="A4047" t="s">
        <v>7470</v>
      </c>
      <c r="B4047" t="s">
        <v>8923</v>
      </c>
      <c r="C4047" t="s">
        <v>8924</v>
      </c>
      <c r="E4047">
        <v>19</v>
      </c>
      <c r="F4047" s="156" t="e">
        <v>#N/A</v>
      </c>
      <c r="G4047" s="157" t="e">
        <v>#N/A</v>
      </c>
      <c r="H4047" s="158" t="e">
        <f t="shared" si="126"/>
        <v>#DIV/0!</v>
      </c>
      <c r="I4047" s="157" t="e">
        <f t="shared" si="127"/>
        <v>#N/A</v>
      </c>
      <c r="J4047" t="s">
        <v>8719</v>
      </c>
      <c r="K4047" t="s">
        <v>993</v>
      </c>
      <c r="L4047" t="s">
        <v>8720</v>
      </c>
      <c r="M4047" t="s">
        <v>199</v>
      </c>
    </row>
    <row r="4048" spans="1:13" x14ac:dyDescent="0.25">
      <c r="A4048" t="s">
        <v>7470</v>
      </c>
      <c r="B4048" t="s">
        <v>8925</v>
      </c>
      <c r="C4048" t="s">
        <v>8926</v>
      </c>
      <c r="E4048">
        <v>13.77</v>
      </c>
      <c r="F4048" s="156" t="e">
        <v>#N/A</v>
      </c>
      <c r="G4048" s="157" t="e">
        <v>#N/A</v>
      </c>
      <c r="H4048" s="158" t="e">
        <f t="shared" si="126"/>
        <v>#DIV/0!</v>
      </c>
      <c r="I4048" s="157" t="e">
        <f t="shared" si="127"/>
        <v>#N/A</v>
      </c>
      <c r="J4048" t="s">
        <v>8719</v>
      </c>
      <c r="K4048" t="s">
        <v>958</v>
      </c>
      <c r="L4048" t="s">
        <v>8720</v>
      </c>
      <c r="M4048" t="s">
        <v>199</v>
      </c>
    </row>
    <row r="4049" spans="1:13" x14ac:dyDescent="0.25">
      <c r="A4049" t="s">
        <v>7470</v>
      </c>
      <c r="B4049" t="s">
        <v>8927</v>
      </c>
      <c r="C4049" t="s">
        <v>8928</v>
      </c>
      <c r="E4049">
        <v>7.5</v>
      </c>
      <c r="F4049" s="156" t="e">
        <v>#N/A</v>
      </c>
      <c r="G4049" s="157" t="e">
        <v>#N/A</v>
      </c>
      <c r="H4049" s="158" t="e">
        <f t="shared" si="126"/>
        <v>#DIV/0!</v>
      </c>
      <c r="I4049" s="157" t="e">
        <f t="shared" si="127"/>
        <v>#N/A</v>
      </c>
      <c r="J4049" t="s">
        <v>8719</v>
      </c>
      <c r="K4049" t="s">
        <v>958</v>
      </c>
      <c r="L4049" t="s">
        <v>8720</v>
      </c>
      <c r="M4049" t="s">
        <v>199</v>
      </c>
    </row>
    <row r="4050" spans="1:13" x14ac:dyDescent="0.25">
      <c r="A4050" t="s">
        <v>7470</v>
      </c>
      <c r="B4050" t="s">
        <v>8929</v>
      </c>
      <c r="C4050" t="s">
        <v>8930</v>
      </c>
      <c r="E4050">
        <v>35.82</v>
      </c>
      <c r="F4050" s="156" t="e">
        <v>#N/A</v>
      </c>
      <c r="G4050" s="157" t="e">
        <v>#N/A</v>
      </c>
      <c r="H4050" s="158" t="e">
        <f t="shared" si="126"/>
        <v>#DIV/0!</v>
      </c>
      <c r="I4050" s="157" t="e">
        <f t="shared" si="127"/>
        <v>#N/A</v>
      </c>
      <c r="J4050" t="s">
        <v>8719</v>
      </c>
      <c r="K4050" t="s">
        <v>297</v>
      </c>
      <c r="L4050" t="s">
        <v>8720</v>
      </c>
      <c r="M4050" t="s">
        <v>199</v>
      </c>
    </row>
    <row r="4051" spans="1:13" x14ac:dyDescent="0.25">
      <c r="A4051" t="s">
        <v>7470</v>
      </c>
      <c r="B4051" t="s">
        <v>8931</v>
      </c>
      <c r="C4051" t="s">
        <v>8906</v>
      </c>
      <c r="E4051">
        <v>8.8000000000000007</v>
      </c>
      <c r="F4051" s="156" t="e">
        <v>#N/A</v>
      </c>
      <c r="G4051" s="157" t="e">
        <v>#N/A</v>
      </c>
      <c r="H4051" s="158" t="e">
        <f t="shared" si="126"/>
        <v>#DIV/0!</v>
      </c>
      <c r="I4051" s="157" t="e">
        <f t="shared" si="127"/>
        <v>#N/A</v>
      </c>
      <c r="J4051" t="e">
        <v>#N/A</v>
      </c>
      <c r="K4051" t="s">
        <v>993</v>
      </c>
      <c r="L4051" t="s">
        <v>8720</v>
      </c>
      <c r="M4051" t="s">
        <v>199</v>
      </c>
    </row>
    <row r="4052" spans="1:13" x14ac:dyDescent="0.25">
      <c r="A4052" t="s">
        <v>7470</v>
      </c>
      <c r="B4052" t="s">
        <v>8932</v>
      </c>
      <c r="C4052" t="s">
        <v>8933</v>
      </c>
      <c r="E4052">
        <v>13.7</v>
      </c>
      <c r="F4052" s="156" t="e">
        <v>#N/A</v>
      </c>
      <c r="G4052" s="157" t="e">
        <v>#N/A</v>
      </c>
      <c r="H4052" s="158" t="e">
        <f t="shared" si="126"/>
        <v>#DIV/0!</v>
      </c>
      <c r="I4052" s="157" t="e">
        <f t="shared" si="127"/>
        <v>#N/A</v>
      </c>
      <c r="J4052" t="s">
        <v>8719</v>
      </c>
      <c r="K4052" t="s">
        <v>993</v>
      </c>
      <c r="L4052" t="s">
        <v>8720</v>
      </c>
      <c r="M4052" t="s">
        <v>199</v>
      </c>
    </row>
    <row r="4053" spans="1:13" x14ac:dyDescent="0.25">
      <c r="A4053" t="s">
        <v>7470</v>
      </c>
      <c r="B4053" t="s">
        <v>8934</v>
      </c>
      <c r="C4053" t="s">
        <v>8935</v>
      </c>
      <c r="E4053">
        <v>8.6999999999999993</v>
      </c>
      <c r="F4053" s="156" t="e">
        <v>#N/A</v>
      </c>
      <c r="G4053" s="157" t="e">
        <v>#N/A</v>
      </c>
      <c r="H4053" s="158" t="e">
        <f t="shared" si="126"/>
        <v>#DIV/0!</v>
      </c>
      <c r="I4053" s="157" t="e">
        <f t="shared" si="127"/>
        <v>#N/A</v>
      </c>
      <c r="J4053" t="s">
        <v>8719</v>
      </c>
      <c r="K4053" t="s">
        <v>993</v>
      </c>
      <c r="L4053" t="s">
        <v>8720</v>
      </c>
      <c r="M4053" t="s">
        <v>199</v>
      </c>
    </row>
    <row r="4054" spans="1:13" x14ac:dyDescent="0.25">
      <c r="A4054" t="s">
        <v>7470</v>
      </c>
      <c r="B4054" t="s">
        <v>8936</v>
      </c>
      <c r="C4054" t="s">
        <v>8937</v>
      </c>
      <c r="E4054">
        <v>8.8000000000000007</v>
      </c>
      <c r="F4054" s="156" t="e">
        <v>#N/A</v>
      </c>
      <c r="G4054" s="157" t="e">
        <v>#N/A</v>
      </c>
      <c r="H4054" s="158" t="e">
        <f t="shared" si="126"/>
        <v>#DIV/0!</v>
      </c>
      <c r="I4054" s="157" t="e">
        <f t="shared" si="127"/>
        <v>#N/A</v>
      </c>
      <c r="J4054" t="s">
        <v>8719</v>
      </c>
      <c r="K4054" t="s">
        <v>993</v>
      </c>
      <c r="L4054" t="s">
        <v>8720</v>
      </c>
      <c r="M4054" t="s">
        <v>199</v>
      </c>
    </row>
    <row r="4055" spans="1:13" x14ac:dyDescent="0.25">
      <c r="A4055" t="s">
        <v>7470</v>
      </c>
      <c r="B4055" t="s">
        <v>8938</v>
      </c>
      <c r="C4055" t="s">
        <v>8939</v>
      </c>
      <c r="E4055">
        <v>10.5</v>
      </c>
      <c r="F4055" s="156" t="e">
        <v>#N/A</v>
      </c>
      <c r="G4055" s="157" t="e">
        <v>#N/A</v>
      </c>
      <c r="H4055" s="158" t="e">
        <f t="shared" si="126"/>
        <v>#DIV/0!</v>
      </c>
      <c r="I4055" s="157" t="e">
        <f t="shared" si="127"/>
        <v>#N/A</v>
      </c>
      <c r="J4055" t="e">
        <v>#N/A</v>
      </c>
      <c r="K4055" t="s">
        <v>231</v>
      </c>
      <c r="L4055" t="s">
        <v>8720</v>
      </c>
      <c r="M4055" t="s">
        <v>199</v>
      </c>
    </row>
    <row r="4056" spans="1:13" x14ac:dyDescent="0.25">
      <c r="A4056" t="s">
        <v>7470</v>
      </c>
      <c r="B4056" t="s">
        <v>8940</v>
      </c>
      <c r="C4056" t="s">
        <v>8941</v>
      </c>
      <c r="E4056">
        <v>6.96</v>
      </c>
      <c r="F4056" s="156" t="e">
        <v>#N/A</v>
      </c>
      <c r="G4056" s="157" t="e">
        <v>#N/A</v>
      </c>
      <c r="H4056" s="158" t="e">
        <f t="shared" si="126"/>
        <v>#DIV/0!</v>
      </c>
      <c r="I4056" s="157" t="e">
        <f t="shared" si="127"/>
        <v>#N/A</v>
      </c>
      <c r="J4056" t="e">
        <v>#N/A</v>
      </c>
      <c r="K4056" t="s">
        <v>244</v>
      </c>
      <c r="L4056" t="s">
        <v>8720</v>
      </c>
      <c r="M4056" t="s">
        <v>199</v>
      </c>
    </row>
    <row r="4057" spans="1:13" x14ac:dyDescent="0.25">
      <c r="A4057" t="s">
        <v>7470</v>
      </c>
      <c r="B4057" t="s">
        <v>8942</v>
      </c>
      <c r="C4057" t="s">
        <v>8943</v>
      </c>
      <c r="E4057">
        <v>18.600000000000001</v>
      </c>
      <c r="F4057" s="156" t="e">
        <v>#N/A</v>
      </c>
      <c r="G4057" s="157" t="e">
        <v>#N/A</v>
      </c>
      <c r="H4057" s="158" t="e">
        <f t="shared" si="126"/>
        <v>#DIV/0!</v>
      </c>
      <c r="I4057" s="157" t="e">
        <f t="shared" si="127"/>
        <v>#N/A</v>
      </c>
      <c r="J4057" t="e">
        <v>#N/A</v>
      </c>
      <c r="K4057" t="s">
        <v>993</v>
      </c>
      <c r="L4057" t="s">
        <v>8720</v>
      </c>
      <c r="M4057" t="s">
        <v>199</v>
      </c>
    </row>
    <row r="4058" spans="1:13" x14ac:dyDescent="0.25">
      <c r="A4058" t="s">
        <v>7470</v>
      </c>
      <c r="B4058" t="s">
        <v>8944</v>
      </c>
      <c r="C4058" t="s">
        <v>8945</v>
      </c>
      <c r="E4058">
        <v>19.52</v>
      </c>
      <c r="F4058" s="156" t="e">
        <v>#N/A</v>
      </c>
      <c r="G4058" s="157" t="e">
        <v>#N/A</v>
      </c>
      <c r="H4058" s="158" t="e">
        <f t="shared" si="126"/>
        <v>#DIV/0!</v>
      </c>
      <c r="I4058" s="157" t="e">
        <f t="shared" si="127"/>
        <v>#N/A</v>
      </c>
      <c r="J4058" t="e">
        <v>#N/A</v>
      </c>
      <c r="K4058" t="s">
        <v>993</v>
      </c>
      <c r="L4058" t="s">
        <v>8720</v>
      </c>
      <c r="M4058" t="s">
        <v>199</v>
      </c>
    </row>
    <row r="4059" spans="1:13" x14ac:dyDescent="0.25">
      <c r="A4059" t="s">
        <v>7470</v>
      </c>
      <c r="B4059" t="s">
        <v>8946</v>
      </c>
      <c r="C4059" t="s">
        <v>8947</v>
      </c>
      <c r="E4059">
        <v>16.739999999999998</v>
      </c>
      <c r="F4059" s="156" t="e">
        <v>#N/A</v>
      </c>
      <c r="G4059" s="157" t="e">
        <v>#N/A</v>
      </c>
      <c r="H4059" s="158" t="e">
        <f t="shared" si="126"/>
        <v>#DIV/0!</v>
      </c>
      <c r="I4059" s="157" t="e">
        <f t="shared" si="127"/>
        <v>#N/A</v>
      </c>
      <c r="J4059" t="e">
        <v>#N/A</v>
      </c>
      <c r="K4059" t="s">
        <v>993</v>
      </c>
      <c r="L4059" t="s">
        <v>8720</v>
      </c>
      <c r="M4059" t="s">
        <v>199</v>
      </c>
    </row>
    <row r="4060" spans="1:13" x14ac:dyDescent="0.25">
      <c r="A4060" t="s">
        <v>7470</v>
      </c>
      <c r="B4060" t="s">
        <v>8948</v>
      </c>
      <c r="C4060" t="s">
        <v>8949</v>
      </c>
      <c r="E4060">
        <v>13.52</v>
      </c>
      <c r="F4060" s="156" t="e">
        <v>#N/A</v>
      </c>
      <c r="G4060" s="157" t="e">
        <v>#N/A</v>
      </c>
      <c r="H4060" s="158" t="e">
        <f t="shared" si="126"/>
        <v>#DIV/0!</v>
      </c>
      <c r="I4060" s="157" t="e">
        <f t="shared" si="127"/>
        <v>#N/A</v>
      </c>
      <c r="J4060" t="e">
        <v>#N/A</v>
      </c>
      <c r="K4060" t="s">
        <v>276</v>
      </c>
      <c r="L4060" t="s">
        <v>7474</v>
      </c>
      <c r="M4060" t="s">
        <v>199</v>
      </c>
    </row>
    <row r="4061" spans="1:13" x14ac:dyDescent="0.25">
      <c r="A4061" t="s">
        <v>7470</v>
      </c>
      <c r="B4061" t="s">
        <v>8950</v>
      </c>
      <c r="C4061" t="s">
        <v>8951</v>
      </c>
      <c r="E4061">
        <v>28.5</v>
      </c>
      <c r="F4061" s="156" t="e">
        <v>#N/A</v>
      </c>
      <c r="G4061" s="157" t="e">
        <v>#N/A</v>
      </c>
      <c r="H4061" s="158" t="e">
        <f t="shared" si="126"/>
        <v>#DIV/0!</v>
      </c>
      <c r="I4061" s="157" t="e">
        <f t="shared" si="127"/>
        <v>#N/A</v>
      </c>
      <c r="J4061" t="e">
        <v>#N/A</v>
      </c>
      <c r="K4061" t="s">
        <v>297</v>
      </c>
      <c r="L4061" t="s">
        <v>8720</v>
      </c>
      <c r="M4061" t="s">
        <v>199</v>
      </c>
    </row>
    <row r="4062" spans="1:13" x14ac:dyDescent="0.25">
      <c r="A4062" t="s">
        <v>7470</v>
      </c>
      <c r="B4062" t="s">
        <v>8952</v>
      </c>
      <c r="C4062" t="s">
        <v>8878</v>
      </c>
      <c r="E4062">
        <v>6.7</v>
      </c>
      <c r="F4062" s="156" t="e">
        <v>#N/A</v>
      </c>
      <c r="G4062" s="157" t="e">
        <v>#N/A</v>
      </c>
      <c r="H4062" s="158" t="e">
        <f t="shared" si="126"/>
        <v>#DIV/0!</v>
      </c>
      <c r="I4062" s="157" t="e">
        <f t="shared" si="127"/>
        <v>#N/A</v>
      </c>
      <c r="J4062" t="e">
        <v>#N/A</v>
      </c>
      <c r="K4062" t="s">
        <v>244</v>
      </c>
      <c r="L4062" t="s">
        <v>8720</v>
      </c>
      <c r="M4062" t="s">
        <v>199</v>
      </c>
    </row>
    <row r="4063" spans="1:13" x14ac:dyDescent="0.25">
      <c r="A4063" t="s">
        <v>7470</v>
      </c>
      <c r="B4063" t="s">
        <v>8953</v>
      </c>
      <c r="C4063" t="s">
        <v>8954</v>
      </c>
      <c r="E4063">
        <v>20.399999999999999</v>
      </c>
      <c r="F4063" s="156" t="e">
        <v>#N/A</v>
      </c>
      <c r="G4063" s="157" t="e">
        <v>#N/A</v>
      </c>
      <c r="H4063" s="158" t="e">
        <f t="shared" si="126"/>
        <v>#DIV/0!</v>
      </c>
      <c r="I4063" s="157" t="e">
        <f t="shared" si="127"/>
        <v>#N/A</v>
      </c>
      <c r="J4063" t="e">
        <v>#N/A</v>
      </c>
      <c r="K4063" t="e">
        <v>#N/A</v>
      </c>
      <c r="L4063" t="s">
        <v>8720</v>
      </c>
      <c r="M4063" t="s">
        <v>199</v>
      </c>
    </row>
    <row r="4064" spans="1:13" x14ac:dyDescent="0.25">
      <c r="A4064" t="s">
        <v>7470</v>
      </c>
      <c r="B4064" t="s">
        <v>8955</v>
      </c>
      <c r="C4064" t="s">
        <v>8956</v>
      </c>
      <c r="E4064">
        <v>28.8</v>
      </c>
      <c r="F4064" s="156" t="e">
        <v>#N/A</v>
      </c>
      <c r="G4064" s="157" t="e">
        <v>#N/A</v>
      </c>
      <c r="H4064" s="158" t="e">
        <f t="shared" si="126"/>
        <v>#DIV/0!</v>
      </c>
      <c r="I4064" s="157" t="e">
        <f t="shared" si="127"/>
        <v>#N/A</v>
      </c>
      <c r="J4064" t="e">
        <v>#N/A</v>
      </c>
      <c r="K4064" t="e">
        <v>#N/A</v>
      </c>
      <c r="L4064" t="s">
        <v>8720</v>
      </c>
      <c r="M4064" t="s">
        <v>199</v>
      </c>
    </row>
    <row r="4065" spans="1:13" x14ac:dyDescent="0.25">
      <c r="A4065" t="s">
        <v>7470</v>
      </c>
      <c r="B4065" t="s">
        <v>8957</v>
      </c>
      <c r="C4065" t="s">
        <v>8958</v>
      </c>
      <c r="E4065">
        <v>0.30009999999999998</v>
      </c>
      <c r="F4065" s="156" t="e">
        <v>#N/A</v>
      </c>
      <c r="G4065" s="157" t="e">
        <v>#N/A</v>
      </c>
      <c r="H4065" s="158" t="e">
        <f t="shared" si="126"/>
        <v>#DIV/0!</v>
      </c>
      <c r="I4065" s="157" t="e">
        <f t="shared" si="127"/>
        <v>#N/A</v>
      </c>
      <c r="J4065" t="e">
        <v>#N/A</v>
      </c>
      <c r="K4065" t="s">
        <v>244</v>
      </c>
      <c r="L4065" t="s">
        <v>204</v>
      </c>
      <c r="M4065" t="s">
        <v>199</v>
      </c>
    </row>
    <row r="4066" spans="1:13" x14ac:dyDescent="0.25">
      <c r="A4066" t="s">
        <v>7470</v>
      </c>
      <c r="B4066" t="s">
        <v>8959</v>
      </c>
      <c r="C4066" t="s">
        <v>8960</v>
      </c>
      <c r="E4066">
        <v>0.17730000000000001</v>
      </c>
      <c r="F4066" s="156" t="e">
        <v>#N/A</v>
      </c>
      <c r="G4066" s="157" t="e">
        <v>#N/A</v>
      </c>
      <c r="H4066" s="158" t="e">
        <f t="shared" si="126"/>
        <v>#DIV/0!</v>
      </c>
      <c r="I4066" s="157" t="e">
        <f t="shared" si="127"/>
        <v>#N/A</v>
      </c>
      <c r="J4066" t="s">
        <v>202</v>
      </c>
      <c r="K4066" t="s">
        <v>203</v>
      </c>
      <c r="L4066" t="s">
        <v>204</v>
      </c>
      <c r="M4066" t="s">
        <v>199</v>
      </c>
    </row>
    <row r="4067" spans="1:13" x14ac:dyDescent="0.25">
      <c r="A4067" t="s">
        <v>7470</v>
      </c>
      <c r="B4067" t="s">
        <v>8961</v>
      </c>
      <c r="C4067" t="s">
        <v>8962</v>
      </c>
      <c r="E4067">
        <v>0.21890000000000001</v>
      </c>
      <c r="F4067" s="156" t="e">
        <v>#N/A</v>
      </c>
      <c r="G4067" s="157" t="e">
        <v>#N/A</v>
      </c>
      <c r="H4067" s="158" t="e">
        <f t="shared" si="126"/>
        <v>#DIV/0!</v>
      </c>
      <c r="I4067" s="157" t="e">
        <f t="shared" si="127"/>
        <v>#N/A</v>
      </c>
      <c r="J4067" t="s">
        <v>202</v>
      </c>
      <c r="K4067" t="s">
        <v>203</v>
      </c>
      <c r="L4067" t="s">
        <v>204</v>
      </c>
      <c r="M4067" t="s">
        <v>199</v>
      </c>
    </row>
    <row r="4068" spans="1:13" x14ac:dyDescent="0.25">
      <c r="A4068" t="s">
        <v>7470</v>
      </c>
      <c r="B4068" t="s">
        <v>8963</v>
      </c>
      <c r="C4068" t="s">
        <v>8964</v>
      </c>
      <c r="E4068">
        <v>0.25650000000000001</v>
      </c>
      <c r="F4068" s="156" t="e">
        <v>#N/A</v>
      </c>
      <c r="G4068" s="157" t="e">
        <v>#N/A</v>
      </c>
      <c r="H4068" s="158" t="e">
        <f t="shared" si="126"/>
        <v>#DIV/0!</v>
      </c>
      <c r="I4068" s="157" t="e">
        <f t="shared" si="127"/>
        <v>#N/A</v>
      </c>
      <c r="J4068" t="s">
        <v>202</v>
      </c>
      <c r="K4068" t="s">
        <v>203</v>
      </c>
      <c r="L4068" t="s">
        <v>204</v>
      </c>
      <c r="M4068" t="s">
        <v>199</v>
      </c>
    </row>
    <row r="4069" spans="1:13" x14ac:dyDescent="0.25">
      <c r="A4069" t="s">
        <v>7470</v>
      </c>
      <c r="B4069" t="s">
        <v>8965</v>
      </c>
      <c r="C4069" t="s">
        <v>8966</v>
      </c>
      <c r="E4069">
        <v>0.33910000000000001</v>
      </c>
      <c r="F4069" s="156" t="e">
        <v>#N/A</v>
      </c>
      <c r="G4069" s="157" t="e">
        <v>#N/A</v>
      </c>
      <c r="H4069" s="158" t="e">
        <f t="shared" si="126"/>
        <v>#DIV/0!</v>
      </c>
      <c r="I4069" s="157" t="e">
        <f t="shared" si="127"/>
        <v>#N/A</v>
      </c>
      <c r="J4069" t="s">
        <v>202</v>
      </c>
      <c r="K4069" t="s">
        <v>203</v>
      </c>
      <c r="L4069" t="s">
        <v>204</v>
      </c>
      <c r="M4069" t="s">
        <v>199</v>
      </c>
    </row>
    <row r="4070" spans="1:13" x14ac:dyDescent="0.25">
      <c r="A4070" t="s">
        <v>7470</v>
      </c>
      <c r="B4070" t="s">
        <v>8967</v>
      </c>
      <c r="C4070" t="s">
        <v>8968</v>
      </c>
      <c r="E4070">
        <v>0.71360000000000001</v>
      </c>
      <c r="F4070" s="156" t="e">
        <v>#N/A</v>
      </c>
      <c r="G4070" s="157" t="e">
        <v>#N/A</v>
      </c>
      <c r="H4070" s="158" t="e">
        <f t="shared" si="126"/>
        <v>#DIV/0!</v>
      </c>
      <c r="I4070" s="157" t="e">
        <f t="shared" si="127"/>
        <v>#N/A</v>
      </c>
      <c r="J4070" t="s">
        <v>202</v>
      </c>
      <c r="K4070" t="s">
        <v>244</v>
      </c>
      <c r="L4070" t="s">
        <v>204</v>
      </c>
      <c r="M4070" t="s">
        <v>199</v>
      </c>
    </row>
    <row r="4071" spans="1:13" x14ac:dyDescent="0.25">
      <c r="A4071" t="s">
        <v>7470</v>
      </c>
      <c r="B4071" t="s">
        <v>8969</v>
      </c>
      <c r="C4071" t="s">
        <v>8970</v>
      </c>
      <c r="E4071">
        <v>0.17169999999999999</v>
      </c>
      <c r="F4071" s="156" t="e">
        <v>#N/A</v>
      </c>
      <c r="G4071" s="157" t="e">
        <v>#N/A</v>
      </c>
      <c r="H4071" s="158" t="e">
        <f t="shared" si="126"/>
        <v>#DIV/0!</v>
      </c>
      <c r="I4071" s="157" t="e">
        <f t="shared" si="127"/>
        <v>#N/A</v>
      </c>
      <c r="J4071" t="s">
        <v>202</v>
      </c>
      <c r="K4071" t="s">
        <v>839</v>
      </c>
      <c r="L4071" t="s">
        <v>204</v>
      </c>
      <c r="M4071" t="s">
        <v>199</v>
      </c>
    </row>
    <row r="4072" spans="1:13" x14ac:dyDescent="0.25">
      <c r="A4072" t="s">
        <v>7470</v>
      </c>
      <c r="B4072" t="s">
        <v>8971</v>
      </c>
      <c r="C4072" t="s">
        <v>8972</v>
      </c>
      <c r="E4072">
        <v>0.2</v>
      </c>
      <c r="F4072" s="156" t="e">
        <v>#N/A</v>
      </c>
      <c r="G4072" s="157" t="e">
        <v>#N/A</v>
      </c>
      <c r="H4072" s="158" t="e">
        <f t="shared" si="126"/>
        <v>#DIV/0!</v>
      </c>
      <c r="I4072" s="157" t="e">
        <f t="shared" si="127"/>
        <v>#N/A</v>
      </c>
      <c r="J4072" t="s">
        <v>202</v>
      </c>
      <c r="K4072" t="s">
        <v>203</v>
      </c>
      <c r="L4072" t="s">
        <v>204</v>
      </c>
      <c r="M4072" t="s">
        <v>199</v>
      </c>
    </row>
    <row r="4073" spans="1:13" x14ac:dyDescent="0.25">
      <c r="A4073" t="s">
        <v>7470</v>
      </c>
      <c r="B4073" t="s">
        <v>8973</v>
      </c>
      <c r="C4073" t="s">
        <v>8974</v>
      </c>
      <c r="E4073">
        <v>0.39600000000000002</v>
      </c>
      <c r="F4073" s="156" t="e">
        <v>#N/A</v>
      </c>
      <c r="G4073" s="157" t="e">
        <v>#N/A</v>
      </c>
      <c r="H4073" s="158" t="e">
        <f t="shared" si="126"/>
        <v>#DIV/0!</v>
      </c>
      <c r="I4073" s="157" t="e">
        <f t="shared" si="127"/>
        <v>#N/A</v>
      </c>
      <c r="J4073" t="s">
        <v>8719</v>
      </c>
      <c r="K4073" t="s">
        <v>993</v>
      </c>
      <c r="L4073" t="s">
        <v>8720</v>
      </c>
      <c r="M4073" t="s">
        <v>199</v>
      </c>
    </row>
    <row r="4074" spans="1:13" x14ac:dyDescent="0.25">
      <c r="A4074" t="s">
        <v>7470</v>
      </c>
      <c r="B4074" t="s">
        <v>8975</v>
      </c>
      <c r="C4074" t="s">
        <v>8976</v>
      </c>
      <c r="E4074">
        <v>0.17100000000000001</v>
      </c>
      <c r="F4074" s="156" t="e">
        <v>#N/A</v>
      </c>
      <c r="G4074" s="157" t="e">
        <v>#N/A</v>
      </c>
      <c r="H4074" s="158" t="e">
        <f t="shared" si="126"/>
        <v>#DIV/0!</v>
      </c>
      <c r="I4074" s="157" t="e">
        <f t="shared" si="127"/>
        <v>#N/A</v>
      </c>
      <c r="J4074" t="e">
        <v>#N/A</v>
      </c>
      <c r="K4074" t="s">
        <v>244</v>
      </c>
      <c r="L4074" t="s">
        <v>204</v>
      </c>
      <c r="M4074" t="s">
        <v>199</v>
      </c>
    </row>
    <row r="4075" spans="1:13" x14ac:dyDescent="0.25">
      <c r="A4075" t="s">
        <v>7470</v>
      </c>
      <c r="B4075" t="s">
        <v>8977</v>
      </c>
      <c r="C4075" t="s">
        <v>8978</v>
      </c>
      <c r="E4075">
        <v>0.4914</v>
      </c>
      <c r="F4075" s="156" t="e">
        <v>#N/A</v>
      </c>
      <c r="G4075" s="157" t="e">
        <v>#N/A</v>
      </c>
      <c r="H4075" s="158" t="e">
        <f t="shared" si="126"/>
        <v>#DIV/0!</v>
      </c>
      <c r="I4075" s="157" t="e">
        <f t="shared" si="127"/>
        <v>#N/A</v>
      </c>
      <c r="J4075" t="s">
        <v>202</v>
      </c>
      <c r="K4075" t="s">
        <v>203</v>
      </c>
      <c r="L4075" t="s">
        <v>204</v>
      </c>
      <c r="M4075" t="s">
        <v>199</v>
      </c>
    </row>
    <row r="4076" spans="1:13" x14ac:dyDescent="0.25">
      <c r="A4076" t="s">
        <v>7470</v>
      </c>
      <c r="B4076" t="s">
        <v>8979</v>
      </c>
      <c r="C4076" t="s">
        <v>8980</v>
      </c>
      <c r="E4076">
        <v>0.4</v>
      </c>
      <c r="F4076" s="156" t="e">
        <v>#N/A</v>
      </c>
      <c r="G4076" s="157" t="e">
        <v>#N/A</v>
      </c>
      <c r="H4076" s="158" t="e">
        <f t="shared" si="126"/>
        <v>#DIV/0!</v>
      </c>
      <c r="I4076" s="157" t="e">
        <f t="shared" si="127"/>
        <v>#N/A</v>
      </c>
      <c r="J4076" t="s">
        <v>202</v>
      </c>
      <c r="K4076" t="s">
        <v>203</v>
      </c>
      <c r="L4076" t="s">
        <v>204</v>
      </c>
      <c r="M4076" t="s">
        <v>199</v>
      </c>
    </row>
    <row r="4077" spans="1:13" x14ac:dyDescent="0.25">
      <c r="A4077" t="s">
        <v>7470</v>
      </c>
      <c r="B4077" t="s">
        <v>8981</v>
      </c>
      <c r="C4077" t="s">
        <v>8982</v>
      </c>
      <c r="E4077">
        <v>0.31819999999999998</v>
      </c>
      <c r="F4077" s="156" t="e">
        <v>#N/A</v>
      </c>
      <c r="G4077" s="157" t="e">
        <v>#N/A</v>
      </c>
      <c r="H4077" s="158" t="e">
        <f t="shared" si="126"/>
        <v>#DIV/0!</v>
      </c>
      <c r="I4077" s="157" t="e">
        <f t="shared" si="127"/>
        <v>#N/A</v>
      </c>
      <c r="J4077" t="s">
        <v>202</v>
      </c>
      <c r="K4077" t="s">
        <v>203</v>
      </c>
      <c r="L4077" t="s">
        <v>204</v>
      </c>
      <c r="M4077" t="s">
        <v>199</v>
      </c>
    </row>
    <row r="4078" spans="1:13" x14ac:dyDescent="0.25">
      <c r="A4078" t="s">
        <v>7470</v>
      </c>
      <c r="B4078" t="s">
        <v>8983</v>
      </c>
      <c r="C4078" t="s">
        <v>8984</v>
      </c>
      <c r="E4078">
        <v>5.3</v>
      </c>
      <c r="F4078" s="156" t="e">
        <v>#N/A</v>
      </c>
      <c r="G4078" s="157" t="e">
        <v>#N/A</v>
      </c>
      <c r="H4078" s="158" t="e">
        <f t="shared" si="126"/>
        <v>#DIV/0!</v>
      </c>
      <c r="I4078" s="157" t="e">
        <f t="shared" si="127"/>
        <v>#N/A</v>
      </c>
      <c r="J4078" t="s">
        <v>8817</v>
      </c>
      <c r="K4078" t="s">
        <v>197</v>
      </c>
      <c r="L4078" t="s">
        <v>8818</v>
      </c>
      <c r="M4078" t="s">
        <v>199</v>
      </c>
    </row>
    <row r="4079" spans="1:13" x14ac:dyDescent="0.25">
      <c r="A4079" t="s">
        <v>7470</v>
      </c>
      <c r="B4079" t="s">
        <v>8985</v>
      </c>
      <c r="C4079" t="s">
        <v>8986</v>
      </c>
      <c r="E4079">
        <v>13.3</v>
      </c>
      <c r="F4079" s="156" t="e">
        <v>#N/A</v>
      </c>
      <c r="G4079" s="157" t="e">
        <v>#N/A</v>
      </c>
      <c r="H4079" s="158" t="e">
        <f t="shared" si="126"/>
        <v>#DIV/0!</v>
      </c>
      <c r="I4079" s="157" t="e">
        <f t="shared" si="127"/>
        <v>#N/A</v>
      </c>
      <c r="J4079" t="s">
        <v>8817</v>
      </c>
      <c r="K4079" t="s">
        <v>197</v>
      </c>
      <c r="L4079" t="s">
        <v>8818</v>
      </c>
      <c r="M4079" t="s">
        <v>199</v>
      </c>
    </row>
    <row r="4080" spans="1:13" x14ac:dyDescent="0.25">
      <c r="A4080" t="s">
        <v>7470</v>
      </c>
      <c r="B4080" t="s">
        <v>8987</v>
      </c>
      <c r="C4080" t="s">
        <v>8988</v>
      </c>
      <c r="E4080">
        <v>13</v>
      </c>
      <c r="F4080" s="156" t="e">
        <v>#N/A</v>
      </c>
      <c r="G4080" s="157" t="e">
        <v>#N/A</v>
      </c>
      <c r="H4080" s="158" t="e">
        <f t="shared" si="126"/>
        <v>#DIV/0!</v>
      </c>
      <c r="I4080" s="157" t="e">
        <f t="shared" si="127"/>
        <v>#N/A</v>
      </c>
      <c r="J4080" t="s">
        <v>8817</v>
      </c>
      <c r="K4080" t="s">
        <v>197</v>
      </c>
      <c r="L4080" t="s">
        <v>8818</v>
      </c>
      <c r="M4080" t="s">
        <v>199</v>
      </c>
    </row>
    <row r="4081" spans="1:13" x14ac:dyDescent="0.25">
      <c r="A4081" t="s">
        <v>7470</v>
      </c>
      <c r="B4081" t="s">
        <v>8989</v>
      </c>
      <c r="C4081" t="s">
        <v>8990</v>
      </c>
      <c r="E4081">
        <v>4.9000000000000004</v>
      </c>
      <c r="F4081" s="156" t="e">
        <v>#N/A</v>
      </c>
      <c r="G4081" s="157" t="e">
        <v>#N/A</v>
      </c>
      <c r="H4081" s="158" t="e">
        <f t="shared" si="126"/>
        <v>#DIV/0!</v>
      </c>
      <c r="I4081" s="157" t="e">
        <f t="shared" si="127"/>
        <v>#N/A</v>
      </c>
      <c r="J4081" t="s">
        <v>8817</v>
      </c>
      <c r="K4081" t="s">
        <v>197</v>
      </c>
      <c r="L4081" t="s">
        <v>8818</v>
      </c>
      <c r="M4081" t="s">
        <v>199</v>
      </c>
    </row>
    <row r="4082" spans="1:13" x14ac:dyDescent="0.25">
      <c r="A4082" t="s">
        <v>7470</v>
      </c>
      <c r="B4082" t="s">
        <v>8991</v>
      </c>
      <c r="C4082" t="s">
        <v>8992</v>
      </c>
      <c r="E4082">
        <v>12.04</v>
      </c>
      <c r="F4082" s="156" t="e">
        <v>#N/A</v>
      </c>
      <c r="G4082" s="157" t="e">
        <v>#N/A</v>
      </c>
      <c r="H4082" s="158" t="e">
        <f t="shared" si="126"/>
        <v>#DIV/0!</v>
      </c>
      <c r="I4082" s="157" t="e">
        <f t="shared" si="127"/>
        <v>#N/A</v>
      </c>
      <c r="J4082" t="s">
        <v>8817</v>
      </c>
      <c r="K4082" t="s">
        <v>197</v>
      </c>
      <c r="L4082" t="s">
        <v>8818</v>
      </c>
      <c r="M4082" t="s">
        <v>199</v>
      </c>
    </row>
    <row r="4083" spans="1:13" x14ac:dyDescent="0.25">
      <c r="A4083" t="s">
        <v>7470</v>
      </c>
      <c r="B4083" t="s">
        <v>8993</v>
      </c>
      <c r="C4083" t="s">
        <v>8994</v>
      </c>
      <c r="E4083">
        <v>13.41</v>
      </c>
      <c r="F4083" s="156" t="e">
        <v>#N/A</v>
      </c>
      <c r="G4083" s="157" t="e">
        <v>#N/A</v>
      </c>
      <c r="H4083" s="158" t="e">
        <f t="shared" si="126"/>
        <v>#DIV/0!</v>
      </c>
      <c r="I4083" s="157" t="e">
        <f t="shared" si="127"/>
        <v>#N/A</v>
      </c>
      <c r="J4083" t="s">
        <v>8817</v>
      </c>
      <c r="K4083" t="s">
        <v>197</v>
      </c>
      <c r="L4083" t="s">
        <v>8818</v>
      </c>
      <c r="M4083" t="s">
        <v>199</v>
      </c>
    </row>
    <row r="4084" spans="1:13" x14ac:dyDescent="0.25">
      <c r="A4084" t="s">
        <v>7470</v>
      </c>
      <c r="B4084" t="s">
        <v>8995</v>
      </c>
      <c r="C4084" t="s">
        <v>8996</v>
      </c>
      <c r="E4084">
        <v>19.8</v>
      </c>
      <c r="F4084" s="156" t="e">
        <v>#N/A</v>
      </c>
      <c r="G4084" s="157" t="e">
        <v>#N/A</v>
      </c>
      <c r="H4084" s="158" t="e">
        <f t="shared" si="126"/>
        <v>#DIV/0!</v>
      </c>
      <c r="I4084" s="157" t="e">
        <f t="shared" si="127"/>
        <v>#N/A</v>
      </c>
      <c r="J4084" t="s">
        <v>8817</v>
      </c>
      <c r="K4084" t="s">
        <v>197</v>
      </c>
      <c r="L4084" t="s">
        <v>8818</v>
      </c>
      <c r="M4084" t="s">
        <v>199</v>
      </c>
    </row>
    <row r="4085" spans="1:13" x14ac:dyDescent="0.25">
      <c r="A4085" t="s">
        <v>7470</v>
      </c>
      <c r="B4085" t="s">
        <v>8997</v>
      </c>
      <c r="C4085" t="s">
        <v>8998</v>
      </c>
      <c r="E4085">
        <v>5.22</v>
      </c>
      <c r="F4085" s="156" t="e">
        <v>#N/A</v>
      </c>
      <c r="G4085" s="157" t="e">
        <v>#N/A</v>
      </c>
      <c r="H4085" s="158" t="e">
        <f t="shared" si="126"/>
        <v>#DIV/0!</v>
      </c>
      <c r="I4085" s="157" t="e">
        <f t="shared" si="127"/>
        <v>#N/A</v>
      </c>
      <c r="J4085" t="s">
        <v>8817</v>
      </c>
      <c r="K4085" t="s">
        <v>197</v>
      </c>
      <c r="L4085" t="s">
        <v>8818</v>
      </c>
      <c r="M4085" t="s">
        <v>199</v>
      </c>
    </row>
    <row r="4086" spans="1:13" x14ac:dyDescent="0.25">
      <c r="A4086" t="s">
        <v>7470</v>
      </c>
      <c r="B4086" t="s">
        <v>8999</v>
      </c>
      <c r="C4086" t="s">
        <v>9000</v>
      </c>
      <c r="E4086">
        <v>12.5</v>
      </c>
      <c r="F4086" s="156" t="e">
        <v>#N/A</v>
      </c>
      <c r="G4086" s="157" t="e">
        <v>#N/A</v>
      </c>
      <c r="H4086" s="158" t="e">
        <f t="shared" si="126"/>
        <v>#DIV/0!</v>
      </c>
      <c r="I4086" s="157" t="e">
        <f t="shared" si="127"/>
        <v>#N/A</v>
      </c>
      <c r="J4086" t="s">
        <v>8817</v>
      </c>
      <c r="K4086" t="s">
        <v>197</v>
      </c>
      <c r="L4086" t="s">
        <v>8818</v>
      </c>
      <c r="M4086" t="s">
        <v>199</v>
      </c>
    </row>
    <row r="4087" spans="1:13" x14ac:dyDescent="0.25">
      <c r="A4087" t="s">
        <v>7470</v>
      </c>
      <c r="B4087" t="s">
        <v>9001</v>
      </c>
      <c r="C4087" t="s">
        <v>9002</v>
      </c>
      <c r="E4087">
        <v>10</v>
      </c>
      <c r="F4087" s="156" t="e">
        <v>#N/A</v>
      </c>
      <c r="G4087" s="157" t="e">
        <v>#N/A</v>
      </c>
      <c r="H4087" s="158" t="e">
        <f t="shared" si="126"/>
        <v>#DIV/0!</v>
      </c>
      <c r="I4087" s="157" t="e">
        <f t="shared" si="127"/>
        <v>#N/A</v>
      </c>
      <c r="J4087" t="s">
        <v>8817</v>
      </c>
      <c r="K4087" t="s">
        <v>197</v>
      </c>
      <c r="L4087" t="s">
        <v>8818</v>
      </c>
      <c r="M4087" t="s">
        <v>199</v>
      </c>
    </row>
    <row r="4088" spans="1:13" x14ac:dyDescent="0.25">
      <c r="A4088" t="s">
        <v>7470</v>
      </c>
      <c r="B4088" t="s">
        <v>9003</v>
      </c>
      <c r="C4088" t="s">
        <v>9004</v>
      </c>
      <c r="E4088">
        <v>4.88</v>
      </c>
      <c r="F4088" s="156" t="e">
        <v>#N/A</v>
      </c>
      <c r="G4088" s="157" t="e">
        <v>#N/A</v>
      </c>
      <c r="H4088" s="158" t="e">
        <f t="shared" si="126"/>
        <v>#DIV/0!</v>
      </c>
      <c r="I4088" s="157" t="e">
        <f t="shared" si="127"/>
        <v>#N/A</v>
      </c>
      <c r="J4088" t="s">
        <v>8817</v>
      </c>
      <c r="K4088" t="s">
        <v>197</v>
      </c>
      <c r="L4088" t="s">
        <v>8818</v>
      </c>
      <c r="M4088" t="s">
        <v>199</v>
      </c>
    </row>
    <row r="4089" spans="1:13" x14ac:dyDescent="0.25">
      <c r="A4089" t="s">
        <v>7470</v>
      </c>
      <c r="B4089" t="s">
        <v>9005</v>
      </c>
      <c r="C4089" t="s">
        <v>9006</v>
      </c>
      <c r="E4089">
        <v>21</v>
      </c>
      <c r="F4089" s="156" t="e">
        <v>#N/A</v>
      </c>
      <c r="G4089" s="157" t="e">
        <v>#N/A</v>
      </c>
      <c r="H4089" s="158" t="e">
        <f t="shared" si="126"/>
        <v>#DIV/0!</v>
      </c>
      <c r="I4089" s="157" t="e">
        <f t="shared" si="127"/>
        <v>#N/A</v>
      </c>
      <c r="J4089" t="s">
        <v>8719</v>
      </c>
      <c r="K4089" t="s">
        <v>839</v>
      </c>
      <c r="L4089" t="s">
        <v>8720</v>
      </c>
      <c r="M4089" t="s">
        <v>199</v>
      </c>
    </row>
    <row r="4090" spans="1:13" x14ac:dyDescent="0.25">
      <c r="A4090" t="s">
        <v>7531</v>
      </c>
      <c r="B4090" t="s">
        <v>9007</v>
      </c>
      <c r="C4090" t="s">
        <v>9008</v>
      </c>
      <c r="E4090">
        <v>0.53190000000000004</v>
      </c>
      <c r="F4090" s="156" t="e">
        <v>#N/A</v>
      </c>
      <c r="G4090" s="157" t="e">
        <v>#N/A</v>
      </c>
      <c r="H4090" s="158" t="e">
        <f t="shared" si="126"/>
        <v>#DIV/0!</v>
      </c>
      <c r="I4090" s="157" t="e">
        <f t="shared" si="127"/>
        <v>#N/A</v>
      </c>
      <c r="J4090" t="s">
        <v>9009</v>
      </c>
      <c r="K4090" t="s">
        <v>231</v>
      </c>
      <c r="L4090" t="s">
        <v>9010</v>
      </c>
      <c r="M4090" t="s">
        <v>199</v>
      </c>
    </row>
    <row r="4091" spans="1:13" x14ac:dyDescent="0.25">
      <c r="A4091" t="s">
        <v>7531</v>
      </c>
      <c r="B4091" t="s">
        <v>9011</v>
      </c>
      <c r="C4091" t="s">
        <v>9012</v>
      </c>
      <c r="E4091">
        <v>11.45</v>
      </c>
      <c r="F4091" s="156">
        <v>5</v>
      </c>
      <c r="G4091" s="157">
        <v>0</v>
      </c>
      <c r="H4091" s="158" t="e">
        <f t="shared" si="126"/>
        <v>#DIV/0!</v>
      </c>
      <c r="I4091" s="157">
        <f t="shared" si="127"/>
        <v>2.29</v>
      </c>
      <c r="J4091" t="s">
        <v>7926</v>
      </c>
      <c r="K4091" t="s">
        <v>276</v>
      </c>
      <c r="L4091" t="s">
        <v>7927</v>
      </c>
      <c r="M4091" t="s">
        <v>199</v>
      </c>
    </row>
    <row r="4092" spans="1:13" x14ac:dyDescent="0.25">
      <c r="A4092" t="s">
        <v>7531</v>
      </c>
      <c r="B4092" t="s">
        <v>9013</v>
      </c>
      <c r="C4092" t="s">
        <v>9014</v>
      </c>
      <c r="E4092">
        <v>0.72</v>
      </c>
      <c r="F4092" s="156" t="e">
        <v>#N/A</v>
      </c>
      <c r="G4092" s="157" t="e">
        <v>#N/A</v>
      </c>
      <c r="H4092" s="158" t="e">
        <f t="shared" si="126"/>
        <v>#DIV/0!</v>
      </c>
      <c r="I4092" s="157" t="e">
        <f t="shared" si="127"/>
        <v>#N/A</v>
      </c>
      <c r="J4092" t="e">
        <v>#N/A</v>
      </c>
      <c r="K4092" t="s">
        <v>276</v>
      </c>
      <c r="L4092" t="s">
        <v>7927</v>
      </c>
      <c r="M4092" t="s">
        <v>199</v>
      </c>
    </row>
    <row r="4093" spans="1:13" x14ac:dyDescent="0.25">
      <c r="A4093" t="s">
        <v>7531</v>
      </c>
      <c r="B4093" t="s">
        <v>9015</v>
      </c>
      <c r="C4093" t="s">
        <v>9016</v>
      </c>
      <c r="E4093">
        <v>2.17</v>
      </c>
      <c r="F4093" s="156">
        <v>2</v>
      </c>
      <c r="G4093" s="157">
        <v>0</v>
      </c>
      <c r="H4093" s="158" t="e">
        <f t="shared" si="126"/>
        <v>#DIV/0!</v>
      </c>
      <c r="I4093" s="157">
        <f t="shared" si="127"/>
        <v>1.085</v>
      </c>
      <c r="J4093" t="s">
        <v>7926</v>
      </c>
      <c r="K4093" t="s">
        <v>276</v>
      </c>
      <c r="L4093" t="s">
        <v>7927</v>
      </c>
      <c r="M4093" t="s">
        <v>199</v>
      </c>
    </row>
    <row r="4094" spans="1:13" x14ac:dyDescent="0.25">
      <c r="A4094" t="s">
        <v>7531</v>
      </c>
      <c r="B4094" t="s">
        <v>9017</v>
      </c>
      <c r="C4094" t="s">
        <v>9018</v>
      </c>
      <c r="E4094">
        <v>3.15</v>
      </c>
      <c r="F4094" s="156">
        <v>0.7</v>
      </c>
      <c r="G4094" s="157">
        <v>0</v>
      </c>
      <c r="H4094" s="158" t="e">
        <f t="shared" si="126"/>
        <v>#DIV/0!</v>
      </c>
      <c r="I4094" s="157">
        <f t="shared" si="127"/>
        <v>4.5</v>
      </c>
      <c r="J4094" t="s">
        <v>5035</v>
      </c>
      <c r="K4094" t="s">
        <v>197</v>
      </c>
      <c r="L4094" t="s">
        <v>5013</v>
      </c>
      <c r="M4094" t="s">
        <v>199</v>
      </c>
    </row>
    <row r="4095" spans="1:13" x14ac:dyDescent="0.25">
      <c r="A4095" t="s">
        <v>7531</v>
      </c>
      <c r="B4095" t="s">
        <v>9019</v>
      </c>
      <c r="C4095" t="s">
        <v>9020</v>
      </c>
      <c r="E4095">
        <v>2.04</v>
      </c>
      <c r="F4095" s="156">
        <v>1</v>
      </c>
      <c r="G4095" s="157">
        <v>0</v>
      </c>
      <c r="H4095" s="158" t="e">
        <f t="shared" si="126"/>
        <v>#DIV/0!</v>
      </c>
      <c r="I4095" s="157">
        <f t="shared" si="127"/>
        <v>2.04</v>
      </c>
      <c r="J4095" t="s">
        <v>5035</v>
      </c>
      <c r="K4095" t="s">
        <v>197</v>
      </c>
      <c r="L4095" t="s">
        <v>5013</v>
      </c>
      <c r="M4095" t="s">
        <v>199</v>
      </c>
    </row>
    <row r="4096" spans="1:13" x14ac:dyDescent="0.25">
      <c r="A4096" t="s">
        <v>7531</v>
      </c>
      <c r="B4096" t="s">
        <v>9021</v>
      </c>
      <c r="C4096" t="s">
        <v>9022</v>
      </c>
      <c r="E4096">
        <v>1.58</v>
      </c>
      <c r="F4096" s="156">
        <v>0.7</v>
      </c>
      <c r="G4096" s="157">
        <v>0</v>
      </c>
      <c r="H4096" s="158" t="e">
        <f t="shared" si="126"/>
        <v>#DIV/0!</v>
      </c>
      <c r="I4096" s="157">
        <f t="shared" si="127"/>
        <v>2.2571428571428576</v>
      </c>
      <c r="J4096" t="s">
        <v>5035</v>
      </c>
      <c r="K4096" t="s">
        <v>197</v>
      </c>
      <c r="L4096" t="s">
        <v>5013</v>
      </c>
      <c r="M4096" t="s">
        <v>199</v>
      </c>
    </row>
    <row r="4097" spans="1:13" x14ac:dyDescent="0.25">
      <c r="A4097" t="s">
        <v>7531</v>
      </c>
      <c r="B4097" t="s">
        <v>9023</v>
      </c>
      <c r="C4097" t="s">
        <v>9024</v>
      </c>
      <c r="E4097">
        <v>3.99</v>
      </c>
      <c r="F4097" s="156">
        <v>2</v>
      </c>
      <c r="G4097" s="157">
        <v>0</v>
      </c>
      <c r="H4097" s="158" t="e">
        <f t="shared" si="126"/>
        <v>#DIV/0!</v>
      </c>
      <c r="I4097" s="157">
        <f t="shared" si="127"/>
        <v>1.9950000000000001</v>
      </c>
      <c r="J4097" t="s">
        <v>5035</v>
      </c>
      <c r="K4097" t="s">
        <v>197</v>
      </c>
      <c r="L4097" t="s">
        <v>5013</v>
      </c>
      <c r="M4097" t="s">
        <v>199</v>
      </c>
    </row>
    <row r="4098" spans="1:13" x14ac:dyDescent="0.25">
      <c r="A4098" t="s">
        <v>7531</v>
      </c>
      <c r="B4098" t="s">
        <v>9025</v>
      </c>
      <c r="C4098" t="s">
        <v>9026</v>
      </c>
      <c r="E4098">
        <v>2.9750000000000001</v>
      </c>
      <c r="F4098" s="156">
        <v>2.5</v>
      </c>
      <c r="G4098" s="157">
        <v>0</v>
      </c>
      <c r="H4098" s="158" t="e">
        <f t="shared" si="126"/>
        <v>#DIV/0!</v>
      </c>
      <c r="I4098" s="157">
        <f t="shared" si="127"/>
        <v>1.19</v>
      </c>
      <c r="J4098" t="s">
        <v>7934</v>
      </c>
      <c r="K4098" t="s">
        <v>197</v>
      </c>
      <c r="L4098" t="s">
        <v>7935</v>
      </c>
      <c r="M4098" t="s">
        <v>199</v>
      </c>
    </row>
    <row r="4099" spans="1:13" x14ac:dyDescent="0.25">
      <c r="A4099" t="s">
        <v>7531</v>
      </c>
      <c r="B4099" t="s">
        <v>9027</v>
      </c>
      <c r="C4099" t="s">
        <v>9028</v>
      </c>
      <c r="E4099">
        <v>3.29</v>
      </c>
      <c r="F4099" s="156">
        <v>0.6</v>
      </c>
      <c r="G4099" s="157">
        <v>0</v>
      </c>
      <c r="H4099" s="158" t="e">
        <f t="shared" ref="H4099:H4162" si="128">(D4099-E4099)/D4099</f>
        <v>#DIV/0!</v>
      </c>
      <c r="I4099" s="157">
        <f t="shared" ref="I4099:I4162" si="129">E4099/F4099</f>
        <v>5.4833333333333334</v>
      </c>
      <c r="J4099" t="s">
        <v>8252</v>
      </c>
      <c r="K4099" t="s">
        <v>220</v>
      </c>
      <c r="L4099" t="s">
        <v>8253</v>
      </c>
      <c r="M4099" t="s">
        <v>199</v>
      </c>
    </row>
    <row r="4100" spans="1:13" x14ac:dyDescent="0.25">
      <c r="A4100" t="s">
        <v>7531</v>
      </c>
      <c r="B4100" t="s">
        <v>9029</v>
      </c>
      <c r="C4100" t="s">
        <v>9030</v>
      </c>
      <c r="E4100">
        <v>2.89</v>
      </c>
      <c r="F4100" s="156">
        <v>0.6</v>
      </c>
      <c r="G4100" s="157">
        <v>0</v>
      </c>
      <c r="H4100" s="158" t="e">
        <f t="shared" si="128"/>
        <v>#DIV/0!</v>
      </c>
      <c r="I4100" s="157">
        <f t="shared" si="129"/>
        <v>4.8166666666666673</v>
      </c>
      <c r="J4100" t="s">
        <v>8252</v>
      </c>
      <c r="K4100" t="s">
        <v>220</v>
      </c>
      <c r="L4100" t="s">
        <v>8253</v>
      </c>
      <c r="M4100" t="s">
        <v>199</v>
      </c>
    </row>
    <row r="4101" spans="1:13" x14ac:dyDescent="0.25">
      <c r="A4101" t="s">
        <v>7531</v>
      </c>
      <c r="B4101" t="s">
        <v>9031</v>
      </c>
      <c r="C4101" t="s">
        <v>9032</v>
      </c>
      <c r="E4101">
        <v>0.77</v>
      </c>
      <c r="F4101" s="156">
        <v>0.32</v>
      </c>
      <c r="G4101" s="157">
        <v>0</v>
      </c>
      <c r="H4101" s="158" t="e">
        <f t="shared" si="128"/>
        <v>#DIV/0!</v>
      </c>
      <c r="I4101" s="157">
        <f t="shared" si="129"/>
        <v>2.40625</v>
      </c>
      <c r="J4101" t="s">
        <v>8183</v>
      </c>
      <c r="K4101" t="s">
        <v>276</v>
      </c>
      <c r="L4101" t="s">
        <v>8184</v>
      </c>
      <c r="M4101" t="s">
        <v>199</v>
      </c>
    </row>
    <row r="4102" spans="1:13" x14ac:dyDescent="0.25">
      <c r="A4102" t="s">
        <v>7531</v>
      </c>
      <c r="B4102" t="s">
        <v>9033</v>
      </c>
      <c r="C4102" t="s">
        <v>9034</v>
      </c>
      <c r="E4102">
        <v>0.78290000000000004</v>
      </c>
      <c r="F4102" s="156">
        <v>0.30499999999999999</v>
      </c>
      <c r="G4102" s="157">
        <v>0</v>
      </c>
      <c r="H4102" s="158" t="e">
        <f t="shared" si="128"/>
        <v>#DIV/0!</v>
      </c>
      <c r="I4102" s="157">
        <f t="shared" si="129"/>
        <v>2.5668852459016396</v>
      </c>
      <c r="J4102" t="s">
        <v>202</v>
      </c>
      <c r="K4102" t="s">
        <v>244</v>
      </c>
      <c r="L4102" t="s">
        <v>204</v>
      </c>
      <c r="M4102" t="s">
        <v>199</v>
      </c>
    </row>
    <row r="4103" spans="1:13" x14ac:dyDescent="0.25">
      <c r="A4103" t="s">
        <v>7531</v>
      </c>
      <c r="B4103" t="s">
        <v>9035</v>
      </c>
      <c r="C4103" t="s">
        <v>9036</v>
      </c>
      <c r="E4103">
        <v>1.35</v>
      </c>
      <c r="F4103" s="156">
        <v>0.38</v>
      </c>
      <c r="G4103" s="157">
        <v>0</v>
      </c>
      <c r="H4103" s="158" t="e">
        <f t="shared" si="128"/>
        <v>#DIV/0!</v>
      </c>
      <c r="I4103" s="157">
        <f t="shared" si="129"/>
        <v>3.5526315789473686</v>
      </c>
      <c r="J4103" t="s">
        <v>2747</v>
      </c>
      <c r="K4103" t="s">
        <v>244</v>
      </c>
      <c r="L4103" t="s">
        <v>2748</v>
      </c>
      <c r="M4103" t="s">
        <v>199</v>
      </c>
    </row>
    <row r="4104" spans="1:13" x14ac:dyDescent="0.25">
      <c r="A4104" t="s">
        <v>7531</v>
      </c>
      <c r="B4104" t="s">
        <v>9037</v>
      </c>
      <c r="C4104" t="s">
        <v>9038</v>
      </c>
      <c r="E4104">
        <v>1.35</v>
      </c>
      <c r="F4104" s="156">
        <v>0.42499999999999999</v>
      </c>
      <c r="G4104" s="157">
        <v>0</v>
      </c>
      <c r="H4104" s="158" t="e">
        <f t="shared" si="128"/>
        <v>#DIV/0!</v>
      </c>
      <c r="I4104" s="157">
        <f t="shared" si="129"/>
        <v>3.1764705882352944</v>
      </c>
      <c r="J4104" t="s">
        <v>2747</v>
      </c>
      <c r="K4104" t="s">
        <v>244</v>
      </c>
      <c r="L4104" t="s">
        <v>2748</v>
      </c>
      <c r="M4104" t="s">
        <v>199</v>
      </c>
    </row>
    <row r="4105" spans="1:13" x14ac:dyDescent="0.25">
      <c r="A4105" t="s">
        <v>7531</v>
      </c>
      <c r="B4105" t="s">
        <v>9039</v>
      </c>
      <c r="C4105" t="s">
        <v>9040</v>
      </c>
      <c r="E4105">
        <v>1.73</v>
      </c>
      <c r="F4105" s="156" t="e">
        <v>#N/A</v>
      </c>
      <c r="G4105" s="157" t="e">
        <v>#N/A</v>
      </c>
      <c r="H4105" s="158" t="e">
        <f t="shared" si="128"/>
        <v>#DIV/0!</v>
      </c>
      <c r="I4105" s="157" t="e">
        <f t="shared" si="129"/>
        <v>#N/A</v>
      </c>
      <c r="J4105" t="s">
        <v>2747</v>
      </c>
      <c r="K4105" t="s">
        <v>244</v>
      </c>
      <c r="L4105" t="s">
        <v>2748</v>
      </c>
      <c r="M4105" t="s">
        <v>199</v>
      </c>
    </row>
    <row r="4106" spans="1:13" x14ac:dyDescent="0.25">
      <c r="A4106" t="s">
        <v>7531</v>
      </c>
      <c r="B4106" t="s">
        <v>9041</v>
      </c>
      <c r="C4106" t="s">
        <v>9042</v>
      </c>
      <c r="E4106">
        <v>1.73</v>
      </c>
      <c r="F4106" s="156" t="e">
        <v>#N/A</v>
      </c>
      <c r="G4106" s="157" t="e">
        <v>#N/A</v>
      </c>
      <c r="H4106" s="158" t="e">
        <f t="shared" si="128"/>
        <v>#DIV/0!</v>
      </c>
      <c r="I4106" s="157" t="e">
        <f t="shared" si="129"/>
        <v>#N/A</v>
      </c>
      <c r="J4106" t="s">
        <v>2747</v>
      </c>
      <c r="K4106" t="s">
        <v>244</v>
      </c>
      <c r="L4106" t="s">
        <v>2748</v>
      </c>
      <c r="M4106" t="s">
        <v>199</v>
      </c>
    </row>
    <row r="4107" spans="1:13" x14ac:dyDescent="0.25">
      <c r="A4107" t="s">
        <v>7531</v>
      </c>
      <c r="B4107" t="s">
        <v>9043</v>
      </c>
      <c r="C4107" t="s">
        <v>9044</v>
      </c>
      <c r="E4107">
        <v>1.73</v>
      </c>
      <c r="F4107" s="156" t="e">
        <v>#N/A</v>
      </c>
      <c r="G4107" s="157" t="e">
        <v>#N/A</v>
      </c>
      <c r="H4107" s="158" t="e">
        <f t="shared" si="128"/>
        <v>#DIV/0!</v>
      </c>
      <c r="I4107" s="157" t="e">
        <f t="shared" si="129"/>
        <v>#N/A</v>
      </c>
      <c r="J4107" t="s">
        <v>2747</v>
      </c>
      <c r="K4107" t="s">
        <v>244</v>
      </c>
      <c r="L4107" t="s">
        <v>2748</v>
      </c>
      <c r="M4107" t="s">
        <v>199</v>
      </c>
    </row>
    <row r="4108" spans="1:13" x14ac:dyDescent="0.25">
      <c r="A4108" t="s">
        <v>7531</v>
      </c>
      <c r="B4108" t="s">
        <v>9045</v>
      </c>
      <c r="C4108" t="s">
        <v>9046</v>
      </c>
      <c r="E4108">
        <v>1.29</v>
      </c>
      <c r="F4108" s="156" t="e">
        <v>#N/A</v>
      </c>
      <c r="G4108" s="157" t="e">
        <v>#N/A</v>
      </c>
      <c r="H4108" s="158" t="e">
        <f t="shared" si="128"/>
        <v>#DIV/0!</v>
      </c>
      <c r="I4108" s="157" t="e">
        <f t="shared" si="129"/>
        <v>#N/A</v>
      </c>
      <c r="J4108" t="s">
        <v>2747</v>
      </c>
      <c r="K4108" t="s">
        <v>244</v>
      </c>
      <c r="L4108" t="s">
        <v>2748</v>
      </c>
      <c r="M4108" t="s">
        <v>199</v>
      </c>
    </row>
    <row r="4109" spans="1:13" x14ac:dyDescent="0.25">
      <c r="A4109" t="s">
        <v>7531</v>
      </c>
      <c r="B4109" t="s">
        <v>9047</v>
      </c>
      <c r="C4109" t="s">
        <v>9048</v>
      </c>
      <c r="E4109">
        <v>1.29</v>
      </c>
      <c r="F4109" s="156" t="e">
        <v>#N/A</v>
      </c>
      <c r="G4109" s="157" t="e">
        <v>#N/A</v>
      </c>
      <c r="H4109" s="158" t="e">
        <f t="shared" si="128"/>
        <v>#DIV/0!</v>
      </c>
      <c r="I4109" s="157" t="e">
        <f t="shared" si="129"/>
        <v>#N/A</v>
      </c>
      <c r="J4109" t="s">
        <v>2747</v>
      </c>
      <c r="K4109" t="s">
        <v>244</v>
      </c>
      <c r="L4109" t="s">
        <v>2748</v>
      </c>
      <c r="M4109" t="s">
        <v>199</v>
      </c>
    </row>
    <row r="4110" spans="1:13" x14ac:dyDescent="0.25">
      <c r="A4110" t="s">
        <v>7531</v>
      </c>
      <c r="B4110" t="s">
        <v>9049</v>
      </c>
      <c r="C4110" t="s">
        <v>9050</v>
      </c>
      <c r="E4110">
        <v>1.29</v>
      </c>
      <c r="F4110" s="156" t="e">
        <v>#N/A</v>
      </c>
      <c r="G4110" s="157" t="e">
        <v>#N/A</v>
      </c>
      <c r="H4110" s="158" t="e">
        <f t="shared" si="128"/>
        <v>#DIV/0!</v>
      </c>
      <c r="I4110" s="157" t="e">
        <f t="shared" si="129"/>
        <v>#N/A</v>
      </c>
      <c r="J4110" t="s">
        <v>2747</v>
      </c>
      <c r="K4110" t="s">
        <v>244</v>
      </c>
      <c r="L4110" t="s">
        <v>2748</v>
      </c>
      <c r="M4110" t="s">
        <v>199</v>
      </c>
    </row>
    <row r="4111" spans="1:13" x14ac:dyDescent="0.25">
      <c r="A4111" t="s">
        <v>7531</v>
      </c>
      <c r="B4111" t="s">
        <v>9051</v>
      </c>
      <c r="C4111" t="s">
        <v>9052</v>
      </c>
      <c r="E4111">
        <v>0.91</v>
      </c>
      <c r="F4111" s="156">
        <v>0.5</v>
      </c>
      <c r="G4111" s="157">
        <v>0</v>
      </c>
      <c r="H4111" s="158" t="e">
        <f t="shared" si="128"/>
        <v>#DIV/0!</v>
      </c>
      <c r="I4111" s="157">
        <f t="shared" si="129"/>
        <v>1.82</v>
      </c>
      <c r="J4111" t="s">
        <v>7926</v>
      </c>
      <c r="K4111" t="s">
        <v>276</v>
      </c>
      <c r="L4111" t="s">
        <v>7927</v>
      </c>
      <c r="M4111" t="s">
        <v>199</v>
      </c>
    </row>
    <row r="4112" spans="1:13" x14ac:dyDescent="0.25">
      <c r="A4112" t="s">
        <v>7531</v>
      </c>
      <c r="B4112" t="s">
        <v>9053</v>
      </c>
      <c r="C4112" t="s">
        <v>9054</v>
      </c>
      <c r="E4112">
        <v>0.71</v>
      </c>
      <c r="F4112" s="156">
        <v>0.5</v>
      </c>
      <c r="G4112" s="157">
        <v>0</v>
      </c>
      <c r="H4112" s="158" t="e">
        <f t="shared" si="128"/>
        <v>#DIV/0!</v>
      </c>
      <c r="I4112" s="157">
        <f t="shared" si="129"/>
        <v>1.42</v>
      </c>
      <c r="J4112" t="s">
        <v>7926</v>
      </c>
      <c r="K4112" t="s">
        <v>276</v>
      </c>
      <c r="L4112" t="s">
        <v>7927</v>
      </c>
      <c r="M4112" t="s">
        <v>199</v>
      </c>
    </row>
    <row r="4113" spans="1:13" x14ac:dyDescent="0.25">
      <c r="A4113" t="s">
        <v>7531</v>
      </c>
      <c r="B4113" t="s">
        <v>9055</v>
      </c>
      <c r="C4113" t="s">
        <v>9056</v>
      </c>
      <c r="E4113">
        <v>0.91</v>
      </c>
      <c r="F4113" s="156">
        <v>0.5</v>
      </c>
      <c r="G4113" s="157">
        <v>0</v>
      </c>
      <c r="H4113" s="158" t="e">
        <f t="shared" si="128"/>
        <v>#DIV/0!</v>
      </c>
      <c r="I4113" s="157">
        <f t="shared" si="129"/>
        <v>1.82</v>
      </c>
      <c r="J4113" t="s">
        <v>7926</v>
      </c>
      <c r="K4113" t="s">
        <v>276</v>
      </c>
      <c r="L4113" t="s">
        <v>7927</v>
      </c>
      <c r="M4113" t="s">
        <v>199</v>
      </c>
    </row>
    <row r="4114" spans="1:13" x14ac:dyDescent="0.25">
      <c r="A4114" t="s">
        <v>7531</v>
      </c>
      <c r="B4114" t="s">
        <v>9057</v>
      </c>
      <c r="C4114" t="s">
        <v>9058</v>
      </c>
      <c r="E4114">
        <v>3.52</v>
      </c>
      <c r="F4114" s="156">
        <v>2</v>
      </c>
      <c r="G4114" s="157">
        <v>0</v>
      </c>
      <c r="H4114" s="158" t="e">
        <f t="shared" si="128"/>
        <v>#DIV/0!</v>
      </c>
      <c r="I4114" s="157">
        <f t="shared" si="129"/>
        <v>1.76</v>
      </c>
      <c r="J4114" t="s">
        <v>7934</v>
      </c>
      <c r="K4114" t="s">
        <v>231</v>
      </c>
      <c r="L4114" t="s">
        <v>7935</v>
      </c>
      <c r="M4114" t="s">
        <v>199</v>
      </c>
    </row>
    <row r="4115" spans="1:13" x14ac:dyDescent="0.25">
      <c r="A4115" t="s">
        <v>7531</v>
      </c>
      <c r="B4115" t="s">
        <v>9059</v>
      </c>
      <c r="C4115" t="s">
        <v>9060</v>
      </c>
      <c r="E4115">
        <v>3.84</v>
      </c>
      <c r="F4115" s="156">
        <v>2</v>
      </c>
      <c r="G4115" s="157">
        <v>0</v>
      </c>
      <c r="H4115" s="158" t="e">
        <f t="shared" si="128"/>
        <v>#DIV/0!</v>
      </c>
      <c r="I4115" s="157">
        <f t="shared" si="129"/>
        <v>1.92</v>
      </c>
      <c r="J4115" t="s">
        <v>7934</v>
      </c>
      <c r="K4115" t="s">
        <v>231</v>
      </c>
      <c r="L4115" t="s">
        <v>7935</v>
      </c>
      <c r="M4115" t="s">
        <v>199</v>
      </c>
    </row>
    <row r="4116" spans="1:13" x14ac:dyDescent="0.25">
      <c r="A4116" t="s">
        <v>7531</v>
      </c>
      <c r="B4116" t="s">
        <v>9061</v>
      </c>
      <c r="C4116" t="s">
        <v>9062</v>
      </c>
      <c r="E4116">
        <v>3.8</v>
      </c>
      <c r="F4116" s="156">
        <v>2</v>
      </c>
      <c r="G4116" s="157">
        <v>0</v>
      </c>
      <c r="H4116" s="158" t="e">
        <f t="shared" si="128"/>
        <v>#DIV/0!</v>
      </c>
      <c r="I4116" s="157">
        <f t="shared" si="129"/>
        <v>1.9</v>
      </c>
      <c r="J4116" t="s">
        <v>7934</v>
      </c>
      <c r="K4116" t="s">
        <v>197</v>
      </c>
      <c r="L4116" t="s">
        <v>7935</v>
      </c>
      <c r="M4116" t="s">
        <v>199</v>
      </c>
    </row>
    <row r="4117" spans="1:13" x14ac:dyDescent="0.25">
      <c r="A4117" t="s">
        <v>7531</v>
      </c>
      <c r="B4117" t="s">
        <v>9063</v>
      </c>
      <c r="C4117" t="s">
        <v>9064</v>
      </c>
      <c r="E4117">
        <v>3.05</v>
      </c>
      <c r="F4117" s="156">
        <v>2</v>
      </c>
      <c r="G4117" s="157">
        <v>0</v>
      </c>
      <c r="H4117" s="158" t="e">
        <f t="shared" si="128"/>
        <v>#DIV/0!</v>
      </c>
      <c r="I4117" s="157">
        <f t="shared" si="129"/>
        <v>1.5249999999999999</v>
      </c>
      <c r="J4117" t="s">
        <v>7934</v>
      </c>
      <c r="K4117" t="s">
        <v>197</v>
      </c>
      <c r="L4117" t="s">
        <v>7935</v>
      </c>
      <c r="M4117" t="s">
        <v>199</v>
      </c>
    </row>
    <row r="4118" spans="1:13" x14ac:dyDescent="0.25">
      <c r="A4118" t="s">
        <v>7531</v>
      </c>
      <c r="B4118" t="s">
        <v>9065</v>
      </c>
      <c r="C4118" t="s">
        <v>9066</v>
      </c>
      <c r="E4118">
        <v>0.87</v>
      </c>
      <c r="F4118" s="156">
        <v>0.75</v>
      </c>
      <c r="G4118" s="157">
        <v>0</v>
      </c>
      <c r="H4118" s="158" t="e">
        <f t="shared" si="128"/>
        <v>#DIV/0!</v>
      </c>
      <c r="I4118" s="157">
        <f t="shared" si="129"/>
        <v>1.1599999999999999</v>
      </c>
      <c r="J4118" t="s">
        <v>7899</v>
      </c>
      <c r="K4118" t="s">
        <v>371</v>
      </c>
      <c r="L4118" t="s">
        <v>6997</v>
      </c>
      <c r="M4118" t="s">
        <v>199</v>
      </c>
    </row>
    <row r="4119" spans="1:13" x14ac:dyDescent="0.25">
      <c r="A4119" t="s">
        <v>7531</v>
      </c>
      <c r="B4119" t="s">
        <v>9067</v>
      </c>
      <c r="C4119" t="s">
        <v>9068</v>
      </c>
      <c r="E4119">
        <v>0.99</v>
      </c>
      <c r="F4119" s="156">
        <v>0.9</v>
      </c>
      <c r="G4119" s="157">
        <v>0</v>
      </c>
      <c r="H4119" s="158" t="e">
        <f t="shared" si="128"/>
        <v>#DIV/0!</v>
      </c>
      <c r="I4119" s="157">
        <f t="shared" si="129"/>
        <v>1.0999999999999999</v>
      </c>
      <c r="J4119" t="s">
        <v>7899</v>
      </c>
      <c r="K4119" t="s">
        <v>244</v>
      </c>
      <c r="L4119" t="s">
        <v>6997</v>
      </c>
      <c r="M4119" t="s">
        <v>199</v>
      </c>
    </row>
    <row r="4120" spans="1:13" x14ac:dyDescent="0.25">
      <c r="A4120" t="s">
        <v>7531</v>
      </c>
      <c r="B4120" t="s">
        <v>9069</v>
      </c>
      <c r="C4120" t="s">
        <v>9070</v>
      </c>
      <c r="E4120">
        <v>6.16</v>
      </c>
      <c r="F4120" s="156">
        <v>2</v>
      </c>
      <c r="G4120" s="157">
        <v>0</v>
      </c>
      <c r="H4120" s="158" t="e">
        <f t="shared" si="128"/>
        <v>#DIV/0!</v>
      </c>
      <c r="I4120" s="157">
        <f t="shared" si="129"/>
        <v>3.08</v>
      </c>
      <c r="J4120" t="s">
        <v>7934</v>
      </c>
      <c r="K4120" t="s">
        <v>197</v>
      </c>
      <c r="L4120" t="s">
        <v>7935</v>
      </c>
      <c r="M4120" t="s">
        <v>199</v>
      </c>
    </row>
    <row r="4121" spans="1:13" x14ac:dyDescent="0.25">
      <c r="A4121" t="s">
        <v>7531</v>
      </c>
      <c r="B4121" t="s">
        <v>9071</v>
      </c>
      <c r="C4121" t="s">
        <v>9072</v>
      </c>
      <c r="E4121">
        <v>1.45</v>
      </c>
      <c r="F4121" s="156">
        <v>0.45</v>
      </c>
      <c r="G4121" s="157">
        <v>0</v>
      </c>
      <c r="H4121" s="158" t="e">
        <f t="shared" si="128"/>
        <v>#DIV/0!</v>
      </c>
      <c r="I4121" s="157">
        <f t="shared" si="129"/>
        <v>3.2222222222222219</v>
      </c>
      <c r="J4121" t="s">
        <v>8243</v>
      </c>
      <c r="K4121" t="s">
        <v>407</v>
      </c>
      <c r="L4121" t="s">
        <v>8244</v>
      </c>
      <c r="M4121" t="s">
        <v>199</v>
      </c>
    </row>
    <row r="4122" spans="1:13" x14ac:dyDescent="0.25">
      <c r="A4122" t="s">
        <v>7531</v>
      </c>
      <c r="B4122" t="s">
        <v>9073</v>
      </c>
      <c r="C4122" t="s">
        <v>9074</v>
      </c>
      <c r="E4122">
        <v>1.05</v>
      </c>
      <c r="F4122" s="156">
        <v>0.36</v>
      </c>
      <c r="G4122" s="157">
        <v>0</v>
      </c>
      <c r="H4122" s="158" t="e">
        <f t="shared" si="128"/>
        <v>#DIV/0!</v>
      </c>
      <c r="I4122" s="157">
        <f t="shared" si="129"/>
        <v>2.916666666666667</v>
      </c>
      <c r="J4122" t="s">
        <v>8243</v>
      </c>
      <c r="K4122" t="s">
        <v>407</v>
      </c>
      <c r="L4122" t="s">
        <v>8244</v>
      </c>
      <c r="M4122" t="s">
        <v>199</v>
      </c>
    </row>
    <row r="4123" spans="1:13" x14ac:dyDescent="0.25">
      <c r="A4123" t="s">
        <v>7531</v>
      </c>
      <c r="B4123" t="s">
        <v>9075</v>
      </c>
      <c r="C4123" t="s">
        <v>9076</v>
      </c>
      <c r="E4123">
        <v>1.6</v>
      </c>
      <c r="F4123" s="156">
        <v>0.36</v>
      </c>
      <c r="G4123" s="157">
        <v>0</v>
      </c>
      <c r="H4123" s="158" t="e">
        <f t="shared" si="128"/>
        <v>#DIV/0!</v>
      </c>
      <c r="I4123" s="157">
        <f t="shared" si="129"/>
        <v>4.4444444444444446</v>
      </c>
      <c r="J4123" t="s">
        <v>8243</v>
      </c>
      <c r="K4123" t="s">
        <v>407</v>
      </c>
      <c r="L4123" t="s">
        <v>8244</v>
      </c>
      <c r="M4123" t="s">
        <v>199</v>
      </c>
    </row>
    <row r="4124" spans="1:13" x14ac:dyDescent="0.25">
      <c r="A4124" t="s">
        <v>7531</v>
      </c>
      <c r="B4124" t="s">
        <v>9077</v>
      </c>
      <c r="C4124" t="s">
        <v>9078</v>
      </c>
      <c r="E4124">
        <v>4.2</v>
      </c>
      <c r="F4124" s="156" t="e">
        <v>#N/A</v>
      </c>
      <c r="G4124" s="157" t="e">
        <v>#N/A</v>
      </c>
      <c r="H4124" s="158" t="e">
        <f t="shared" si="128"/>
        <v>#DIV/0!</v>
      </c>
      <c r="I4124" s="157" t="e">
        <f t="shared" si="129"/>
        <v>#N/A</v>
      </c>
      <c r="J4124" t="s">
        <v>4670</v>
      </c>
      <c r="K4124" t="s">
        <v>197</v>
      </c>
      <c r="L4124" t="s">
        <v>4671</v>
      </c>
      <c r="M4124" t="s">
        <v>199</v>
      </c>
    </row>
    <row r="4125" spans="1:13" x14ac:dyDescent="0.25">
      <c r="A4125" t="s">
        <v>7531</v>
      </c>
      <c r="B4125" t="s">
        <v>9079</v>
      </c>
      <c r="C4125" t="s">
        <v>9080</v>
      </c>
      <c r="E4125">
        <v>4.51</v>
      </c>
      <c r="F4125" s="156" t="e">
        <v>#N/A</v>
      </c>
      <c r="G4125" s="157" t="e">
        <v>#N/A</v>
      </c>
      <c r="H4125" s="158" t="e">
        <f t="shared" si="128"/>
        <v>#DIV/0!</v>
      </c>
      <c r="I4125" s="157" t="e">
        <f t="shared" si="129"/>
        <v>#N/A</v>
      </c>
      <c r="J4125" t="s">
        <v>4670</v>
      </c>
      <c r="K4125" t="s">
        <v>197</v>
      </c>
      <c r="L4125" t="s">
        <v>4671</v>
      </c>
      <c r="M4125" t="s">
        <v>199</v>
      </c>
    </row>
    <row r="4126" spans="1:13" x14ac:dyDescent="0.25">
      <c r="A4126" t="s">
        <v>7531</v>
      </c>
      <c r="B4126" t="s">
        <v>9081</v>
      </c>
      <c r="C4126" t="s">
        <v>9082</v>
      </c>
      <c r="E4126">
        <v>1.55</v>
      </c>
      <c r="F4126" s="156">
        <v>0.8</v>
      </c>
      <c r="G4126" s="157">
        <v>0</v>
      </c>
      <c r="H4126" s="158" t="e">
        <f t="shared" si="128"/>
        <v>#DIV/0!</v>
      </c>
      <c r="I4126" s="157">
        <f t="shared" si="129"/>
        <v>1.9375</v>
      </c>
      <c r="J4126" t="s">
        <v>7926</v>
      </c>
      <c r="K4126" t="s">
        <v>276</v>
      </c>
      <c r="L4126" t="s">
        <v>7927</v>
      </c>
      <c r="M4126" t="s">
        <v>199</v>
      </c>
    </row>
    <row r="4127" spans="1:13" x14ac:dyDescent="0.25">
      <c r="A4127" t="s">
        <v>7531</v>
      </c>
      <c r="B4127" t="s">
        <v>9083</v>
      </c>
      <c r="C4127" t="s">
        <v>9084</v>
      </c>
      <c r="E4127">
        <v>2.3014000000000001</v>
      </c>
      <c r="F4127" s="156">
        <v>0.9</v>
      </c>
      <c r="G4127" s="157">
        <v>0</v>
      </c>
      <c r="H4127" s="158" t="e">
        <f t="shared" si="128"/>
        <v>#DIV/0!</v>
      </c>
      <c r="I4127" s="157">
        <f t="shared" si="129"/>
        <v>2.5571111111111113</v>
      </c>
      <c r="J4127" t="s">
        <v>8437</v>
      </c>
      <c r="K4127" t="s">
        <v>220</v>
      </c>
      <c r="L4127" t="s">
        <v>8438</v>
      </c>
      <c r="M4127" t="s">
        <v>199</v>
      </c>
    </row>
    <row r="4128" spans="1:13" x14ac:dyDescent="0.25">
      <c r="A4128" t="s">
        <v>7531</v>
      </c>
      <c r="B4128" t="s">
        <v>9085</v>
      </c>
      <c r="C4128" t="s">
        <v>9086</v>
      </c>
      <c r="E4128">
        <v>11.4</v>
      </c>
      <c r="F4128" s="156" t="e">
        <v>#N/A</v>
      </c>
      <c r="G4128" s="157" t="e">
        <v>#N/A</v>
      </c>
      <c r="H4128" s="158" t="e">
        <f t="shared" si="128"/>
        <v>#DIV/0!</v>
      </c>
      <c r="I4128" s="157" t="e">
        <f t="shared" si="129"/>
        <v>#N/A</v>
      </c>
      <c r="J4128" t="s">
        <v>8243</v>
      </c>
      <c r="K4128" t="s">
        <v>407</v>
      </c>
      <c r="L4128" t="s">
        <v>8244</v>
      </c>
      <c r="M4128" t="s">
        <v>199</v>
      </c>
    </row>
    <row r="4129" spans="1:13" x14ac:dyDescent="0.25">
      <c r="A4129" t="s">
        <v>7531</v>
      </c>
      <c r="B4129" t="s">
        <v>9087</v>
      </c>
      <c r="C4129" t="s">
        <v>9088</v>
      </c>
      <c r="E4129">
        <v>9.6</v>
      </c>
      <c r="F4129" s="156" t="e">
        <v>#N/A</v>
      </c>
      <c r="G4129" s="157" t="e">
        <v>#N/A</v>
      </c>
      <c r="H4129" s="158" t="e">
        <f t="shared" si="128"/>
        <v>#DIV/0!</v>
      </c>
      <c r="I4129" s="157" t="e">
        <f t="shared" si="129"/>
        <v>#N/A</v>
      </c>
      <c r="J4129" t="s">
        <v>8243</v>
      </c>
      <c r="K4129" t="s">
        <v>407</v>
      </c>
      <c r="L4129" t="s">
        <v>8244</v>
      </c>
      <c r="M4129" t="s">
        <v>199</v>
      </c>
    </row>
    <row r="4130" spans="1:13" x14ac:dyDescent="0.25">
      <c r="A4130" t="s">
        <v>7531</v>
      </c>
      <c r="B4130" t="s">
        <v>9089</v>
      </c>
      <c r="C4130" t="s">
        <v>9090</v>
      </c>
      <c r="E4130">
        <v>5.0999999999999996</v>
      </c>
      <c r="F4130" s="156">
        <v>1</v>
      </c>
      <c r="G4130" s="157">
        <v>0</v>
      </c>
      <c r="H4130" s="158" t="e">
        <f t="shared" si="128"/>
        <v>#DIV/0!</v>
      </c>
      <c r="I4130" s="157">
        <f t="shared" si="129"/>
        <v>5.0999999999999996</v>
      </c>
      <c r="J4130" t="s">
        <v>7899</v>
      </c>
      <c r="K4130" t="s">
        <v>203</v>
      </c>
      <c r="L4130" t="s">
        <v>6997</v>
      </c>
      <c r="M4130" t="s">
        <v>199</v>
      </c>
    </row>
    <row r="4131" spans="1:13" x14ac:dyDescent="0.25">
      <c r="A4131" t="s">
        <v>7531</v>
      </c>
      <c r="B4131" t="s">
        <v>9091</v>
      </c>
      <c r="C4131" t="s">
        <v>9092</v>
      </c>
      <c r="E4131">
        <v>4.8</v>
      </c>
      <c r="F4131" s="156">
        <v>1</v>
      </c>
      <c r="G4131" s="157">
        <v>0</v>
      </c>
      <c r="H4131" s="158" t="e">
        <f t="shared" si="128"/>
        <v>#DIV/0!</v>
      </c>
      <c r="I4131" s="157">
        <f t="shared" si="129"/>
        <v>4.8</v>
      </c>
      <c r="J4131" t="s">
        <v>7899</v>
      </c>
      <c r="K4131" t="s">
        <v>203</v>
      </c>
      <c r="L4131" t="s">
        <v>6997</v>
      </c>
      <c r="M4131" t="s">
        <v>199</v>
      </c>
    </row>
    <row r="4132" spans="1:13" x14ac:dyDescent="0.25">
      <c r="A4132" t="s">
        <v>7531</v>
      </c>
      <c r="B4132" t="s">
        <v>9093</v>
      </c>
      <c r="C4132" t="s">
        <v>9094</v>
      </c>
      <c r="E4132">
        <v>5.5</v>
      </c>
      <c r="F4132" s="156">
        <v>1</v>
      </c>
      <c r="G4132" s="157">
        <v>0</v>
      </c>
      <c r="H4132" s="158" t="e">
        <f t="shared" si="128"/>
        <v>#DIV/0!</v>
      </c>
      <c r="I4132" s="157">
        <f t="shared" si="129"/>
        <v>5.5</v>
      </c>
      <c r="J4132" t="s">
        <v>7899</v>
      </c>
      <c r="K4132" t="s">
        <v>203</v>
      </c>
      <c r="L4132" t="s">
        <v>6997</v>
      </c>
      <c r="M4132" t="s">
        <v>199</v>
      </c>
    </row>
    <row r="4133" spans="1:13" x14ac:dyDescent="0.25">
      <c r="A4133" t="s">
        <v>7531</v>
      </c>
      <c r="B4133" t="s">
        <v>9095</v>
      </c>
      <c r="C4133" t="s">
        <v>9096</v>
      </c>
      <c r="E4133">
        <v>2.19</v>
      </c>
      <c r="F4133" s="156" t="e">
        <v>#N/A</v>
      </c>
      <c r="G4133" s="157" t="e">
        <v>#N/A</v>
      </c>
      <c r="H4133" s="158" t="e">
        <f t="shared" si="128"/>
        <v>#DIV/0!</v>
      </c>
      <c r="I4133" s="157" t="e">
        <f t="shared" si="129"/>
        <v>#N/A</v>
      </c>
      <c r="J4133" t="e">
        <v>#N/A</v>
      </c>
      <c r="K4133" t="s">
        <v>287</v>
      </c>
      <c r="L4133" t="s">
        <v>204</v>
      </c>
      <c r="M4133" t="s">
        <v>199</v>
      </c>
    </row>
    <row r="4134" spans="1:13" x14ac:dyDescent="0.25">
      <c r="A4134" t="s">
        <v>7531</v>
      </c>
      <c r="B4134" t="s">
        <v>9097</v>
      </c>
      <c r="C4134" t="s">
        <v>9098</v>
      </c>
      <c r="E4134">
        <v>2.15</v>
      </c>
      <c r="F4134" s="156" t="e">
        <v>#N/A</v>
      </c>
      <c r="G4134" s="157" t="e">
        <v>#N/A</v>
      </c>
      <c r="H4134" s="158" t="e">
        <f t="shared" si="128"/>
        <v>#DIV/0!</v>
      </c>
      <c r="I4134" s="157" t="e">
        <f t="shared" si="129"/>
        <v>#N/A</v>
      </c>
      <c r="J4134" t="e">
        <v>#N/A</v>
      </c>
      <c r="K4134" t="s">
        <v>287</v>
      </c>
      <c r="L4134" t="s">
        <v>204</v>
      </c>
      <c r="M4134" t="s">
        <v>199</v>
      </c>
    </row>
    <row r="4135" spans="1:13" x14ac:dyDescent="0.25">
      <c r="A4135" t="s">
        <v>7531</v>
      </c>
      <c r="B4135" t="s">
        <v>9099</v>
      </c>
      <c r="C4135" t="s">
        <v>9100</v>
      </c>
      <c r="E4135">
        <v>5.34</v>
      </c>
      <c r="F4135" s="156">
        <v>1</v>
      </c>
      <c r="G4135" s="157">
        <v>0</v>
      </c>
      <c r="H4135" s="158" t="e">
        <f t="shared" si="128"/>
        <v>#DIV/0!</v>
      </c>
      <c r="I4135" s="157">
        <f t="shared" si="129"/>
        <v>5.34</v>
      </c>
      <c r="J4135" t="s">
        <v>7899</v>
      </c>
      <c r="K4135" t="s">
        <v>203</v>
      </c>
      <c r="L4135" t="s">
        <v>6997</v>
      </c>
      <c r="M4135" t="s">
        <v>199</v>
      </c>
    </row>
    <row r="4136" spans="1:13" x14ac:dyDescent="0.25">
      <c r="A4136" t="s">
        <v>7531</v>
      </c>
      <c r="B4136" t="s">
        <v>9101</v>
      </c>
      <c r="C4136" t="s">
        <v>9102</v>
      </c>
      <c r="E4136">
        <v>4.7004999999999999</v>
      </c>
      <c r="F4136" s="156">
        <v>1</v>
      </c>
      <c r="G4136" s="157">
        <v>0</v>
      </c>
      <c r="H4136" s="158" t="e">
        <f t="shared" si="128"/>
        <v>#DIV/0!</v>
      </c>
      <c r="I4136" s="157">
        <f t="shared" si="129"/>
        <v>4.7004999999999999</v>
      </c>
      <c r="J4136" t="s">
        <v>7899</v>
      </c>
      <c r="K4136" t="s">
        <v>339</v>
      </c>
      <c r="L4136" t="s">
        <v>6997</v>
      </c>
      <c r="M4136" t="s">
        <v>199</v>
      </c>
    </row>
    <row r="4137" spans="1:13" x14ac:dyDescent="0.25">
      <c r="A4137" t="s">
        <v>7531</v>
      </c>
      <c r="B4137" t="s">
        <v>9103</v>
      </c>
      <c r="C4137" t="s">
        <v>9104</v>
      </c>
      <c r="E4137">
        <v>3.9542999999999999</v>
      </c>
      <c r="F4137" s="156">
        <v>1</v>
      </c>
      <c r="G4137" s="157">
        <v>0</v>
      </c>
      <c r="H4137" s="158" t="e">
        <f t="shared" si="128"/>
        <v>#DIV/0!</v>
      </c>
      <c r="I4137" s="157">
        <f t="shared" si="129"/>
        <v>3.9542999999999999</v>
      </c>
      <c r="J4137" t="s">
        <v>7899</v>
      </c>
      <c r="K4137" t="s">
        <v>371</v>
      </c>
      <c r="L4137" t="s">
        <v>6997</v>
      </c>
      <c r="M4137" t="s">
        <v>199</v>
      </c>
    </row>
    <row r="4138" spans="1:13" x14ac:dyDescent="0.25">
      <c r="A4138" t="s">
        <v>7531</v>
      </c>
      <c r="B4138" t="s">
        <v>9105</v>
      </c>
      <c r="C4138" t="s">
        <v>9106</v>
      </c>
      <c r="E4138">
        <v>5.9932999999999996</v>
      </c>
      <c r="F4138" s="156">
        <v>1.5</v>
      </c>
      <c r="G4138" s="157">
        <v>0</v>
      </c>
      <c r="H4138" s="158" t="e">
        <f t="shared" si="128"/>
        <v>#DIV/0!</v>
      </c>
      <c r="I4138" s="157">
        <f t="shared" si="129"/>
        <v>3.9955333333333329</v>
      </c>
      <c r="J4138" t="s">
        <v>7899</v>
      </c>
      <c r="K4138" t="s">
        <v>371</v>
      </c>
      <c r="L4138" t="s">
        <v>6997</v>
      </c>
      <c r="M4138" t="s">
        <v>199</v>
      </c>
    </row>
    <row r="4139" spans="1:13" x14ac:dyDescent="0.25">
      <c r="A4139" t="s">
        <v>7531</v>
      </c>
      <c r="B4139" t="s">
        <v>9107</v>
      </c>
      <c r="C4139" t="s">
        <v>9108</v>
      </c>
      <c r="E4139">
        <v>5.3109999999999999</v>
      </c>
      <c r="F4139" s="156" t="e">
        <v>#N/A</v>
      </c>
      <c r="G4139" s="157" t="e">
        <v>#N/A</v>
      </c>
      <c r="H4139" s="158" t="e">
        <f t="shared" si="128"/>
        <v>#DIV/0!</v>
      </c>
      <c r="I4139" s="157" t="e">
        <f t="shared" si="129"/>
        <v>#N/A</v>
      </c>
      <c r="J4139" t="e">
        <v>#N/A</v>
      </c>
      <c r="K4139" t="s">
        <v>839</v>
      </c>
      <c r="L4139" t="s">
        <v>1976</v>
      </c>
      <c r="M4139" t="s">
        <v>199</v>
      </c>
    </row>
    <row r="4140" spans="1:13" x14ac:dyDescent="0.25">
      <c r="A4140" t="s">
        <v>7531</v>
      </c>
      <c r="B4140" t="s">
        <v>9109</v>
      </c>
      <c r="C4140" t="s">
        <v>9110</v>
      </c>
      <c r="E4140">
        <v>5.3109999999999999</v>
      </c>
      <c r="F4140" s="156" t="e">
        <v>#N/A</v>
      </c>
      <c r="G4140" s="157" t="e">
        <v>#N/A</v>
      </c>
      <c r="H4140" s="158" t="e">
        <f t="shared" si="128"/>
        <v>#DIV/0!</v>
      </c>
      <c r="I4140" s="157" t="e">
        <f t="shared" si="129"/>
        <v>#N/A</v>
      </c>
      <c r="J4140" t="e">
        <v>#N/A</v>
      </c>
      <c r="K4140" t="s">
        <v>839</v>
      </c>
      <c r="L4140" t="s">
        <v>1976</v>
      </c>
      <c r="M4140" t="s">
        <v>199</v>
      </c>
    </row>
    <row r="4141" spans="1:13" x14ac:dyDescent="0.25">
      <c r="A4141" t="s">
        <v>7531</v>
      </c>
      <c r="B4141" t="s">
        <v>9111</v>
      </c>
      <c r="C4141" t="s">
        <v>9112</v>
      </c>
      <c r="E4141">
        <v>5.9909999999999997</v>
      </c>
      <c r="F4141" s="156" t="e">
        <v>#N/A</v>
      </c>
      <c r="G4141" s="157" t="e">
        <v>#N/A</v>
      </c>
      <c r="H4141" s="158" t="e">
        <f t="shared" si="128"/>
        <v>#DIV/0!</v>
      </c>
      <c r="I4141" s="157" t="e">
        <f t="shared" si="129"/>
        <v>#N/A</v>
      </c>
      <c r="J4141" t="e">
        <v>#N/A</v>
      </c>
      <c r="K4141" t="s">
        <v>839</v>
      </c>
      <c r="L4141" t="s">
        <v>1976</v>
      </c>
      <c r="M4141" t="s">
        <v>199</v>
      </c>
    </row>
    <row r="4142" spans="1:13" x14ac:dyDescent="0.25">
      <c r="A4142" t="s">
        <v>9113</v>
      </c>
      <c r="B4142" t="s">
        <v>9114</v>
      </c>
      <c r="C4142" t="s">
        <v>9115</v>
      </c>
      <c r="E4142">
        <v>0.32290000000000002</v>
      </c>
      <c r="F4142" s="156">
        <v>0.11</v>
      </c>
      <c r="G4142" s="157">
        <v>0</v>
      </c>
      <c r="H4142" s="158" t="e">
        <f t="shared" si="128"/>
        <v>#DIV/0!</v>
      </c>
      <c r="I4142" s="157">
        <f t="shared" si="129"/>
        <v>2.9354545454545455</v>
      </c>
      <c r="J4142" t="s">
        <v>9116</v>
      </c>
      <c r="K4142" t="s">
        <v>276</v>
      </c>
      <c r="L4142" t="s">
        <v>9117</v>
      </c>
      <c r="M4142" t="s">
        <v>199</v>
      </c>
    </row>
    <row r="4143" spans="1:13" x14ac:dyDescent="0.25">
      <c r="A4143" t="s">
        <v>9113</v>
      </c>
      <c r="B4143" t="s">
        <v>9118</v>
      </c>
      <c r="C4143" t="s">
        <v>9119</v>
      </c>
      <c r="E4143">
        <v>0.32290000000000002</v>
      </c>
      <c r="F4143" s="156">
        <v>0.11</v>
      </c>
      <c r="G4143" s="157">
        <v>0</v>
      </c>
      <c r="H4143" s="158" t="e">
        <f t="shared" si="128"/>
        <v>#DIV/0!</v>
      </c>
      <c r="I4143" s="157">
        <f t="shared" si="129"/>
        <v>2.9354545454545455</v>
      </c>
      <c r="J4143" t="s">
        <v>9116</v>
      </c>
      <c r="K4143" t="s">
        <v>276</v>
      </c>
      <c r="L4143" t="s">
        <v>9117</v>
      </c>
      <c r="M4143" t="s">
        <v>199</v>
      </c>
    </row>
    <row r="4144" spans="1:13" x14ac:dyDescent="0.25">
      <c r="A4144" t="s">
        <v>9113</v>
      </c>
      <c r="B4144" t="s">
        <v>9120</v>
      </c>
      <c r="C4144" t="s">
        <v>9121</v>
      </c>
      <c r="E4144">
        <v>0.42299999999999999</v>
      </c>
      <c r="F4144" s="156">
        <v>5.2999999999999999E-2</v>
      </c>
      <c r="G4144" s="157">
        <v>0</v>
      </c>
      <c r="H4144" s="158" t="e">
        <f t="shared" si="128"/>
        <v>#DIV/0!</v>
      </c>
      <c r="I4144" s="157">
        <f t="shared" si="129"/>
        <v>7.9811320754716979</v>
      </c>
      <c r="J4144" t="s">
        <v>713</v>
      </c>
      <c r="K4144" t="s">
        <v>839</v>
      </c>
      <c r="L4144" t="s">
        <v>714</v>
      </c>
      <c r="M4144" t="s">
        <v>199</v>
      </c>
    </row>
    <row r="4145" spans="1:13" x14ac:dyDescent="0.25">
      <c r="A4145" t="s">
        <v>9113</v>
      </c>
      <c r="B4145" t="s">
        <v>9122</v>
      </c>
      <c r="C4145" t="s">
        <v>9123</v>
      </c>
      <c r="E4145">
        <v>0.79849999999999999</v>
      </c>
      <c r="F4145" s="156">
        <v>0.1</v>
      </c>
      <c r="G4145" s="157">
        <v>0</v>
      </c>
      <c r="H4145" s="158" t="e">
        <f t="shared" si="128"/>
        <v>#DIV/0!</v>
      </c>
      <c r="I4145" s="157">
        <f t="shared" si="129"/>
        <v>7.9849999999999994</v>
      </c>
      <c r="J4145" t="s">
        <v>713</v>
      </c>
      <c r="K4145" t="s">
        <v>839</v>
      </c>
      <c r="L4145" t="s">
        <v>714</v>
      </c>
      <c r="M4145" t="s">
        <v>199</v>
      </c>
    </row>
    <row r="4146" spans="1:13" x14ac:dyDescent="0.25">
      <c r="A4146" t="s">
        <v>9113</v>
      </c>
      <c r="B4146" t="s">
        <v>9124</v>
      </c>
      <c r="C4146" t="s">
        <v>9125</v>
      </c>
      <c r="E4146">
        <v>0.42299999999999999</v>
      </c>
      <c r="F4146" s="156">
        <v>5.0999999999999997E-2</v>
      </c>
      <c r="G4146" s="157">
        <v>0</v>
      </c>
      <c r="H4146" s="158" t="e">
        <f t="shared" si="128"/>
        <v>#DIV/0!</v>
      </c>
      <c r="I4146" s="157">
        <f t="shared" si="129"/>
        <v>8.2941176470588243</v>
      </c>
      <c r="J4146" t="s">
        <v>713</v>
      </c>
      <c r="K4146" t="s">
        <v>839</v>
      </c>
      <c r="L4146" t="s">
        <v>714</v>
      </c>
      <c r="M4146" t="s">
        <v>199</v>
      </c>
    </row>
    <row r="4147" spans="1:13" x14ac:dyDescent="0.25">
      <c r="A4147" t="s">
        <v>9113</v>
      </c>
      <c r="B4147" t="s">
        <v>9126</v>
      </c>
      <c r="C4147" t="s">
        <v>9127</v>
      </c>
      <c r="E4147">
        <v>0.35</v>
      </c>
      <c r="F4147" s="156">
        <v>0.11</v>
      </c>
      <c r="G4147" s="157">
        <v>0</v>
      </c>
      <c r="H4147" s="158" t="e">
        <f t="shared" si="128"/>
        <v>#DIV/0!</v>
      </c>
      <c r="I4147" s="157">
        <f t="shared" si="129"/>
        <v>3.1818181818181817</v>
      </c>
      <c r="J4147" t="s">
        <v>9116</v>
      </c>
      <c r="K4147" t="s">
        <v>276</v>
      </c>
      <c r="L4147" t="s">
        <v>9117</v>
      </c>
      <c r="M4147" t="s">
        <v>199</v>
      </c>
    </row>
    <row r="4148" spans="1:13" x14ac:dyDescent="0.25">
      <c r="A4148" t="s">
        <v>9113</v>
      </c>
      <c r="B4148" t="s">
        <v>9128</v>
      </c>
      <c r="C4148" t="s">
        <v>9129</v>
      </c>
      <c r="E4148">
        <v>0.42299999999999999</v>
      </c>
      <c r="F4148" s="156">
        <v>5.0099999999999999E-2</v>
      </c>
      <c r="G4148" s="157">
        <v>0</v>
      </c>
      <c r="H4148" s="158" t="e">
        <f t="shared" si="128"/>
        <v>#DIV/0!</v>
      </c>
      <c r="I4148" s="157">
        <f t="shared" si="129"/>
        <v>8.4431137724550904</v>
      </c>
      <c r="J4148" t="s">
        <v>713</v>
      </c>
      <c r="K4148" t="s">
        <v>839</v>
      </c>
      <c r="L4148" t="s">
        <v>714</v>
      </c>
      <c r="M4148" t="s">
        <v>199</v>
      </c>
    </row>
    <row r="4149" spans="1:13" x14ac:dyDescent="0.25">
      <c r="A4149" t="s">
        <v>9113</v>
      </c>
      <c r="B4149" t="s">
        <v>9130</v>
      </c>
      <c r="C4149" t="s">
        <v>9131</v>
      </c>
      <c r="E4149">
        <v>0.307</v>
      </c>
      <c r="F4149" s="156" t="e">
        <v>#N/A</v>
      </c>
      <c r="G4149" s="157" t="e">
        <v>#N/A</v>
      </c>
      <c r="H4149" s="158" t="e">
        <f t="shared" si="128"/>
        <v>#DIV/0!</v>
      </c>
      <c r="I4149" s="157" t="e">
        <f t="shared" si="129"/>
        <v>#N/A</v>
      </c>
      <c r="J4149" t="s">
        <v>9116</v>
      </c>
      <c r="K4149" t="s">
        <v>276</v>
      </c>
      <c r="L4149" t="s">
        <v>9117</v>
      </c>
      <c r="M4149" t="s">
        <v>199</v>
      </c>
    </row>
    <row r="4150" spans="1:13" x14ac:dyDescent="0.25">
      <c r="A4150" t="s">
        <v>9113</v>
      </c>
      <c r="B4150" t="s">
        <v>9132</v>
      </c>
      <c r="C4150" t="s">
        <v>9133</v>
      </c>
      <c r="E4150">
        <v>0.28599999999999998</v>
      </c>
      <c r="F4150" s="156">
        <v>0.125</v>
      </c>
      <c r="G4150" s="157">
        <v>0</v>
      </c>
      <c r="H4150" s="158" t="e">
        <f t="shared" si="128"/>
        <v>#DIV/0!</v>
      </c>
      <c r="I4150" s="157">
        <f t="shared" si="129"/>
        <v>2.2879999999999998</v>
      </c>
      <c r="J4150" t="s">
        <v>9116</v>
      </c>
      <c r="K4150" t="s">
        <v>276</v>
      </c>
      <c r="L4150" t="s">
        <v>9117</v>
      </c>
      <c r="M4150" t="s">
        <v>199</v>
      </c>
    </row>
    <row r="4151" spans="1:13" x14ac:dyDescent="0.25">
      <c r="A4151" t="s">
        <v>9113</v>
      </c>
      <c r="B4151" t="s">
        <v>9134</v>
      </c>
      <c r="C4151" t="s">
        <v>9135</v>
      </c>
      <c r="E4151">
        <v>0.28599999999999998</v>
      </c>
      <c r="F4151" s="156">
        <v>0.125</v>
      </c>
      <c r="G4151" s="157">
        <v>0</v>
      </c>
      <c r="H4151" s="158" t="e">
        <f t="shared" si="128"/>
        <v>#DIV/0!</v>
      </c>
      <c r="I4151" s="157">
        <f t="shared" si="129"/>
        <v>2.2879999999999998</v>
      </c>
      <c r="J4151" t="s">
        <v>9116</v>
      </c>
      <c r="K4151" t="s">
        <v>276</v>
      </c>
      <c r="L4151" t="s">
        <v>9117</v>
      </c>
      <c r="M4151" t="s">
        <v>199</v>
      </c>
    </row>
    <row r="4152" spans="1:13" x14ac:dyDescent="0.25">
      <c r="A4152" t="s">
        <v>9113</v>
      </c>
      <c r="B4152" t="s">
        <v>9136</v>
      </c>
      <c r="C4152" t="s">
        <v>9137</v>
      </c>
      <c r="E4152">
        <v>0.28599999999999998</v>
      </c>
      <c r="F4152" s="156">
        <v>0.125</v>
      </c>
      <c r="G4152" s="157">
        <v>0</v>
      </c>
      <c r="H4152" s="158" t="e">
        <f t="shared" si="128"/>
        <v>#DIV/0!</v>
      </c>
      <c r="I4152" s="157">
        <f t="shared" si="129"/>
        <v>2.2879999999999998</v>
      </c>
      <c r="J4152" t="s">
        <v>9116</v>
      </c>
      <c r="K4152" t="s">
        <v>276</v>
      </c>
      <c r="L4152" t="s">
        <v>9117</v>
      </c>
      <c r="M4152" t="s">
        <v>199</v>
      </c>
    </row>
    <row r="4153" spans="1:13" x14ac:dyDescent="0.25">
      <c r="A4153" t="s">
        <v>9113</v>
      </c>
      <c r="B4153" t="s">
        <v>9138</v>
      </c>
      <c r="C4153" t="s">
        <v>9139</v>
      </c>
      <c r="E4153">
        <v>0.161</v>
      </c>
      <c r="F4153" s="156">
        <v>0.12</v>
      </c>
      <c r="G4153" s="157">
        <v>0</v>
      </c>
      <c r="H4153" s="158" t="e">
        <f t="shared" si="128"/>
        <v>#DIV/0!</v>
      </c>
      <c r="I4153" s="157">
        <f t="shared" si="129"/>
        <v>1.3416666666666668</v>
      </c>
      <c r="J4153" t="s">
        <v>9116</v>
      </c>
      <c r="K4153" t="s">
        <v>231</v>
      </c>
      <c r="L4153" t="s">
        <v>9117</v>
      </c>
      <c r="M4153" t="s">
        <v>199</v>
      </c>
    </row>
    <row r="4154" spans="1:13" x14ac:dyDescent="0.25">
      <c r="A4154" t="s">
        <v>9113</v>
      </c>
      <c r="B4154" t="s">
        <v>9140</v>
      </c>
      <c r="C4154" t="s">
        <v>9141</v>
      </c>
      <c r="E4154">
        <v>0.161</v>
      </c>
      <c r="F4154" s="156">
        <v>0.12</v>
      </c>
      <c r="G4154" s="157">
        <v>0</v>
      </c>
      <c r="H4154" s="158" t="e">
        <f t="shared" si="128"/>
        <v>#DIV/0!</v>
      </c>
      <c r="I4154" s="157">
        <f t="shared" si="129"/>
        <v>1.3416666666666668</v>
      </c>
      <c r="J4154" t="s">
        <v>9116</v>
      </c>
      <c r="K4154" t="s">
        <v>231</v>
      </c>
      <c r="L4154" t="s">
        <v>9117</v>
      </c>
      <c r="M4154" t="s">
        <v>199</v>
      </c>
    </row>
    <row r="4155" spans="1:13" x14ac:dyDescent="0.25">
      <c r="A4155" t="s">
        <v>9113</v>
      </c>
      <c r="B4155" t="s">
        <v>9142</v>
      </c>
      <c r="C4155" t="s">
        <v>9143</v>
      </c>
      <c r="E4155">
        <v>0.307</v>
      </c>
      <c r="F4155" s="156" t="e">
        <v>#N/A</v>
      </c>
      <c r="G4155" s="157" t="e">
        <v>#N/A</v>
      </c>
      <c r="H4155" s="158" t="e">
        <f t="shared" si="128"/>
        <v>#DIV/0!</v>
      </c>
      <c r="I4155" s="157" t="e">
        <f t="shared" si="129"/>
        <v>#N/A</v>
      </c>
      <c r="J4155" t="s">
        <v>9116</v>
      </c>
      <c r="K4155" t="s">
        <v>276</v>
      </c>
      <c r="L4155" t="s">
        <v>9117</v>
      </c>
      <c r="M4155" t="s">
        <v>199</v>
      </c>
    </row>
    <row r="4156" spans="1:13" x14ac:dyDescent="0.25">
      <c r="A4156" t="s">
        <v>9113</v>
      </c>
      <c r="B4156" t="s">
        <v>9144</v>
      </c>
      <c r="C4156" t="s">
        <v>9145</v>
      </c>
      <c r="E4156">
        <v>0.312</v>
      </c>
      <c r="F4156" s="156">
        <v>0.09</v>
      </c>
      <c r="G4156" s="157">
        <v>0</v>
      </c>
      <c r="H4156" s="158" t="e">
        <f t="shared" si="128"/>
        <v>#DIV/0!</v>
      </c>
      <c r="I4156" s="157">
        <f t="shared" si="129"/>
        <v>3.4666666666666668</v>
      </c>
      <c r="J4156" t="s">
        <v>9116</v>
      </c>
      <c r="K4156" t="s">
        <v>276</v>
      </c>
      <c r="L4156" t="s">
        <v>9117</v>
      </c>
      <c r="M4156" t="s">
        <v>199</v>
      </c>
    </row>
    <row r="4157" spans="1:13" x14ac:dyDescent="0.25">
      <c r="A4157" t="s">
        <v>9113</v>
      </c>
      <c r="B4157" t="s">
        <v>9146</v>
      </c>
      <c r="C4157" t="s">
        <v>9147</v>
      </c>
      <c r="E4157">
        <v>0.307</v>
      </c>
      <c r="F4157" s="156" t="e">
        <v>#N/A</v>
      </c>
      <c r="G4157" s="157" t="e">
        <v>#N/A</v>
      </c>
      <c r="H4157" s="158" t="e">
        <f t="shared" si="128"/>
        <v>#DIV/0!</v>
      </c>
      <c r="I4157" s="157" t="e">
        <f t="shared" si="129"/>
        <v>#N/A</v>
      </c>
      <c r="J4157" t="s">
        <v>9116</v>
      </c>
      <c r="K4157" t="s">
        <v>276</v>
      </c>
      <c r="L4157" t="s">
        <v>9117</v>
      </c>
      <c r="M4157" t="s">
        <v>199</v>
      </c>
    </row>
    <row r="4158" spans="1:13" x14ac:dyDescent="0.25">
      <c r="A4158" t="s">
        <v>9113</v>
      </c>
      <c r="B4158" t="s">
        <v>9148</v>
      </c>
      <c r="C4158" t="s">
        <v>9149</v>
      </c>
      <c r="E4158">
        <v>0.42080000000000001</v>
      </c>
      <c r="F4158" s="156">
        <v>0.15</v>
      </c>
      <c r="G4158" s="157">
        <v>0</v>
      </c>
      <c r="H4158" s="158" t="e">
        <f t="shared" si="128"/>
        <v>#DIV/0!</v>
      </c>
      <c r="I4158" s="157">
        <f t="shared" si="129"/>
        <v>2.8053333333333335</v>
      </c>
      <c r="J4158" t="s">
        <v>9150</v>
      </c>
      <c r="K4158" t="s">
        <v>197</v>
      </c>
      <c r="L4158" t="s">
        <v>9151</v>
      </c>
      <c r="M4158" t="s">
        <v>199</v>
      </c>
    </row>
    <row r="4159" spans="1:13" x14ac:dyDescent="0.25">
      <c r="A4159" t="s">
        <v>9113</v>
      </c>
      <c r="B4159" t="s">
        <v>9152</v>
      </c>
      <c r="C4159" t="s">
        <v>9153</v>
      </c>
      <c r="E4159">
        <v>0.42080000000000001</v>
      </c>
      <c r="F4159" s="156">
        <v>0.15</v>
      </c>
      <c r="G4159" s="157">
        <v>0</v>
      </c>
      <c r="H4159" s="158" t="e">
        <f t="shared" si="128"/>
        <v>#DIV/0!</v>
      </c>
      <c r="I4159" s="157">
        <f t="shared" si="129"/>
        <v>2.8053333333333335</v>
      </c>
      <c r="J4159" t="s">
        <v>9150</v>
      </c>
      <c r="K4159" t="s">
        <v>197</v>
      </c>
      <c r="L4159" t="s">
        <v>9151</v>
      </c>
      <c r="M4159" t="s">
        <v>199</v>
      </c>
    </row>
    <row r="4160" spans="1:13" x14ac:dyDescent="0.25">
      <c r="A4160" t="s">
        <v>9113</v>
      </c>
      <c r="B4160" t="s">
        <v>9154</v>
      </c>
      <c r="C4160" t="s">
        <v>9155</v>
      </c>
      <c r="E4160">
        <v>0.42080000000000001</v>
      </c>
      <c r="F4160" s="156">
        <v>0.15</v>
      </c>
      <c r="G4160" s="157">
        <v>0</v>
      </c>
      <c r="H4160" s="158" t="e">
        <f t="shared" si="128"/>
        <v>#DIV/0!</v>
      </c>
      <c r="I4160" s="157">
        <f t="shared" si="129"/>
        <v>2.8053333333333335</v>
      </c>
      <c r="J4160" t="s">
        <v>9150</v>
      </c>
      <c r="K4160" t="s">
        <v>197</v>
      </c>
      <c r="L4160" t="s">
        <v>9151</v>
      </c>
      <c r="M4160" t="s">
        <v>199</v>
      </c>
    </row>
    <row r="4161" spans="1:13" x14ac:dyDescent="0.25">
      <c r="A4161" t="s">
        <v>9113</v>
      </c>
      <c r="B4161" t="s">
        <v>9156</v>
      </c>
      <c r="C4161" t="s">
        <v>9157</v>
      </c>
      <c r="E4161">
        <v>0.25159999999999999</v>
      </c>
      <c r="F4161" s="156">
        <v>0.12</v>
      </c>
      <c r="G4161" s="157">
        <v>0</v>
      </c>
      <c r="H4161" s="158" t="e">
        <f t="shared" si="128"/>
        <v>#DIV/0!</v>
      </c>
      <c r="I4161" s="157">
        <f t="shared" si="129"/>
        <v>2.0966666666666667</v>
      </c>
      <c r="J4161" t="s">
        <v>9150</v>
      </c>
      <c r="K4161" t="s">
        <v>197</v>
      </c>
      <c r="L4161" t="s">
        <v>9151</v>
      </c>
      <c r="M4161" t="s">
        <v>199</v>
      </c>
    </row>
    <row r="4162" spans="1:13" x14ac:dyDescent="0.25">
      <c r="A4162" t="s">
        <v>9113</v>
      </c>
      <c r="B4162" t="s">
        <v>9158</v>
      </c>
      <c r="C4162" t="s">
        <v>9159</v>
      </c>
      <c r="E4162">
        <v>0.25159999999999999</v>
      </c>
      <c r="F4162" s="156">
        <v>0.12</v>
      </c>
      <c r="G4162" s="157">
        <v>0</v>
      </c>
      <c r="H4162" s="158" t="e">
        <f t="shared" si="128"/>
        <v>#DIV/0!</v>
      </c>
      <c r="I4162" s="157">
        <f t="shared" si="129"/>
        <v>2.0966666666666667</v>
      </c>
      <c r="J4162" t="s">
        <v>9150</v>
      </c>
      <c r="K4162" t="s">
        <v>197</v>
      </c>
      <c r="L4162" t="s">
        <v>9151</v>
      </c>
      <c r="M4162" t="s">
        <v>199</v>
      </c>
    </row>
    <row r="4163" spans="1:13" x14ac:dyDescent="0.25">
      <c r="A4163" t="s">
        <v>9113</v>
      </c>
      <c r="B4163" t="s">
        <v>9160</v>
      </c>
      <c r="C4163" t="s">
        <v>9161</v>
      </c>
      <c r="E4163">
        <v>0.20699999999999999</v>
      </c>
      <c r="F4163" s="156">
        <v>0.12</v>
      </c>
      <c r="G4163" s="157">
        <v>0</v>
      </c>
      <c r="H4163" s="158" t="e">
        <f t="shared" ref="H4163:H4226" si="130">(D4163-E4163)/D4163</f>
        <v>#DIV/0!</v>
      </c>
      <c r="I4163" s="157">
        <f t="shared" ref="I4163:I4226" si="131">E4163/F4163</f>
        <v>1.7249999999999999</v>
      </c>
      <c r="J4163" t="s">
        <v>9162</v>
      </c>
      <c r="K4163" t="s">
        <v>197</v>
      </c>
      <c r="L4163" t="s">
        <v>9163</v>
      </c>
      <c r="M4163" t="s">
        <v>199</v>
      </c>
    </row>
    <row r="4164" spans="1:13" x14ac:dyDescent="0.25">
      <c r="A4164" t="s">
        <v>9113</v>
      </c>
      <c r="B4164" t="s">
        <v>9164</v>
      </c>
      <c r="C4164" t="s">
        <v>9165</v>
      </c>
      <c r="E4164">
        <v>0.28799999999999998</v>
      </c>
      <c r="F4164" s="156" t="e">
        <v>#N/A</v>
      </c>
      <c r="G4164" s="157" t="e">
        <v>#N/A</v>
      </c>
      <c r="H4164" s="158" t="e">
        <f t="shared" si="130"/>
        <v>#DIV/0!</v>
      </c>
      <c r="I4164" s="157" t="e">
        <f t="shared" si="131"/>
        <v>#N/A</v>
      </c>
      <c r="J4164" t="s">
        <v>9166</v>
      </c>
      <c r="K4164" t="s">
        <v>197</v>
      </c>
      <c r="L4164" t="s">
        <v>9167</v>
      </c>
      <c r="M4164" t="s">
        <v>199</v>
      </c>
    </row>
    <row r="4165" spans="1:13" x14ac:dyDescent="0.25">
      <c r="A4165" t="s">
        <v>9113</v>
      </c>
      <c r="B4165" t="s">
        <v>9168</v>
      </c>
      <c r="C4165" t="s">
        <v>9169</v>
      </c>
      <c r="E4165">
        <v>0.28799999999999998</v>
      </c>
      <c r="F4165" s="156" t="e">
        <v>#N/A</v>
      </c>
      <c r="G4165" s="157" t="e">
        <v>#N/A</v>
      </c>
      <c r="H4165" s="158" t="e">
        <f t="shared" si="130"/>
        <v>#DIV/0!</v>
      </c>
      <c r="I4165" s="157" t="e">
        <f t="shared" si="131"/>
        <v>#N/A</v>
      </c>
      <c r="J4165" t="s">
        <v>9166</v>
      </c>
      <c r="K4165" t="s">
        <v>197</v>
      </c>
      <c r="L4165" t="s">
        <v>9167</v>
      </c>
      <c r="M4165" t="s">
        <v>199</v>
      </c>
    </row>
    <row r="4166" spans="1:13" x14ac:dyDescent="0.25">
      <c r="A4166" t="s">
        <v>9113</v>
      </c>
      <c r="B4166" t="s">
        <v>9170</v>
      </c>
      <c r="C4166" t="s">
        <v>9171</v>
      </c>
      <c r="E4166">
        <v>0.28799999999999998</v>
      </c>
      <c r="F4166" s="156" t="e">
        <v>#N/A</v>
      </c>
      <c r="G4166" s="157" t="e">
        <v>#N/A</v>
      </c>
      <c r="H4166" s="158" t="e">
        <f t="shared" si="130"/>
        <v>#DIV/0!</v>
      </c>
      <c r="I4166" s="157" t="e">
        <f t="shared" si="131"/>
        <v>#N/A</v>
      </c>
      <c r="J4166" t="s">
        <v>9166</v>
      </c>
      <c r="K4166" t="s">
        <v>197</v>
      </c>
      <c r="L4166" t="s">
        <v>9167</v>
      </c>
      <c r="M4166" t="s">
        <v>199</v>
      </c>
    </row>
    <row r="4167" spans="1:13" x14ac:dyDescent="0.25">
      <c r="A4167" t="s">
        <v>9113</v>
      </c>
      <c r="B4167" t="s">
        <v>9172</v>
      </c>
      <c r="C4167" t="s">
        <v>9173</v>
      </c>
      <c r="E4167">
        <v>0.28799999999999998</v>
      </c>
      <c r="F4167" s="156" t="e">
        <v>#N/A</v>
      </c>
      <c r="G4167" s="157" t="e">
        <v>#N/A</v>
      </c>
      <c r="H4167" s="158" t="e">
        <f t="shared" si="130"/>
        <v>#DIV/0!</v>
      </c>
      <c r="I4167" s="157" t="e">
        <f t="shared" si="131"/>
        <v>#N/A</v>
      </c>
      <c r="J4167" t="s">
        <v>9166</v>
      </c>
      <c r="K4167" t="s">
        <v>197</v>
      </c>
      <c r="L4167" t="s">
        <v>9167</v>
      </c>
      <c r="M4167" t="s">
        <v>199</v>
      </c>
    </row>
    <row r="4168" spans="1:13" x14ac:dyDescent="0.25">
      <c r="A4168" t="s">
        <v>9113</v>
      </c>
      <c r="B4168" t="s">
        <v>9174</v>
      </c>
      <c r="C4168" t="s">
        <v>9175</v>
      </c>
      <c r="E4168">
        <v>1.008</v>
      </c>
      <c r="F4168" s="156" t="e">
        <v>#N/A</v>
      </c>
      <c r="G4168" s="157" t="e">
        <v>#N/A</v>
      </c>
      <c r="H4168" s="158" t="e">
        <f t="shared" si="130"/>
        <v>#DIV/0!</v>
      </c>
      <c r="I4168" s="157" t="e">
        <f t="shared" si="131"/>
        <v>#N/A</v>
      </c>
      <c r="J4168" t="s">
        <v>9166</v>
      </c>
      <c r="K4168" t="s">
        <v>197</v>
      </c>
      <c r="L4168" t="s">
        <v>9167</v>
      </c>
      <c r="M4168" t="s">
        <v>199</v>
      </c>
    </row>
    <row r="4169" spans="1:13" x14ac:dyDescent="0.25">
      <c r="A4169" t="s">
        <v>9113</v>
      </c>
      <c r="B4169" t="s">
        <v>9176</v>
      </c>
      <c r="C4169" t="s">
        <v>9177</v>
      </c>
      <c r="E4169">
        <v>1.008</v>
      </c>
      <c r="F4169" s="156" t="e">
        <v>#N/A</v>
      </c>
      <c r="G4169" s="157" t="e">
        <v>#N/A</v>
      </c>
      <c r="H4169" s="158" t="e">
        <f t="shared" si="130"/>
        <v>#DIV/0!</v>
      </c>
      <c r="I4169" s="157" t="e">
        <f t="shared" si="131"/>
        <v>#N/A</v>
      </c>
      <c r="J4169" t="s">
        <v>9166</v>
      </c>
      <c r="K4169" t="s">
        <v>197</v>
      </c>
      <c r="L4169" t="s">
        <v>9167</v>
      </c>
      <c r="M4169" t="s">
        <v>199</v>
      </c>
    </row>
    <row r="4170" spans="1:13" x14ac:dyDescent="0.25">
      <c r="A4170" t="s">
        <v>9113</v>
      </c>
      <c r="B4170" t="s">
        <v>9178</v>
      </c>
      <c r="C4170" t="s">
        <v>9179</v>
      </c>
      <c r="E4170">
        <v>0.28999999999999998</v>
      </c>
      <c r="F4170" s="156" t="e">
        <v>#N/A</v>
      </c>
      <c r="G4170" s="157" t="e">
        <v>#N/A</v>
      </c>
      <c r="H4170" s="158" t="e">
        <f t="shared" si="130"/>
        <v>#DIV/0!</v>
      </c>
      <c r="I4170" s="157" t="e">
        <f t="shared" si="131"/>
        <v>#N/A</v>
      </c>
      <c r="J4170" t="s">
        <v>9116</v>
      </c>
      <c r="K4170" t="s">
        <v>276</v>
      </c>
      <c r="L4170" t="s">
        <v>9117</v>
      </c>
      <c r="M4170" t="s">
        <v>199</v>
      </c>
    </row>
    <row r="4171" spans="1:13" x14ac:dyDescent="0.25">
      <c r="A4171" t="s">
        <v>9113</v>
      </c>
      <c r="B4171" t="s">
        <v>9180</v>
      </c>
      <c r="C4171" t="s">
        <v>9181</v>
      </c>
      <c r="E4171">
        <v>0.32</v>
      </c>
      <c r="F4171" s="156" t="e">
        <v>#N/A</v>
      </c>
      <c r="G4171" s="157" t="e">
        <v>#N/A</v>
      </c>
      <c r="H4171" s="158" t="e">
        <f t="shared" si="130"/>
        <v>#DIV/0!</v>
      </c>
      <c r="I4171" s="157" t="e">
        <f t="shared" si="131"/>
        <v>#N/A</v>
      </c>
      <c r="J4171" t="s">
        <v>9116</v>
      </c>
      <c r="K4171" t="s">
        <v>276</v>
      </c>
      <c r="L4171" t="s">
        <v>9117</v>
      </c>
      <c r="M4171" t="s">
        <v>199</v>
      </c>
    </row>
    <row r="4172" spans="1:13" x14ac:dyDescent="0.25">
      <c r="A4172" t="s">
        <v>9113</v>
      </c>
      <c r="B4172" t="s">
        <v>9182</v>
      </c>
      <c r="C4172" t="s">
        <v>9183</v>
      </c>
      <c r="E4172">
        <v>0.28799999999999998</v>
      </c>
      <c r="F4172" s="156" t="e">
        <v>#N/A</v>
      </c>
      <c r="G4172" s="157" t="e">
        <v>#N/A</v>
      </c>
      <c r="H4172" s="158" t="e">
        <f t="shared" si="130"/>
        <v>#DIV/0!</v>
      </c>
      <c r="I4172" s="157" t="e">
        <f t="shared" si="131"/>
        <v>#N/A</v>
      </c>
      <c r="J4172" t="s">
        <v>9166</v>
      </c>
      <c r="K4172" t="s">
        <v>197</v>
      </c>
      <c r="L4172" t="s">
        <v>9167</v>
      </c>
      <c r="M4172" t="s">
        <v>199</v>
      </c>
    </row>
    <row r="4173" spans="1:13" x14ac:dyDescent="0.25">
      <c r="A4173" t="s">
        <v>9113</v>
      </c>
      <c r="B4173" t="s">
        <v>9184</v>
      </c>
      <c r="C4173" t="s">
        <v>9185</v>
      </c>
      <c r="E4173">
        <v>0.31</v>
      </c>
      <c r="F4173" s="156" t="e">
        <v>#N/A</v>
      </c>
      <c r="G4173" s="157" t="e">
        <v>#N/A</v>
      </c>
      <c r="H4173" s="158" t="e">
        <f t="shared" si="130"/>
        <v>#DIV/0!</v>
      </c>
      <c r="I4173" s="157" t="e">
        <f t="shared" si="131"/>
        <v>#N/A</v>
      </c>
      <c r="J4173" t="s">
        <v>9116</v>
      </c>
      <c r="K4173" t="s">
        <v>276</v>
      </c>
      <c r="L4173" t="s">
        <v>9117</v>
      </c>
      <c r="M4173" t="s">
        <v>199</v>
      </c>
    </row>
    <row r="4174" spans="1:13" x14ac:dyDescent="0.25">
      <c r="A4174" t="s">
        <v>9113</v>
      </c>
      <c r="B4174" t="s">
        <v>9186</v>
      </c>
      <c r="C4174" t="s">
        <v>9187</v>
      </c>
      <c r="E4174">
        <v>0.42649999999999999</v>
      </c>
      <c r="F4174" s="156" t="e">
        <v>#N/A</v>
      </c>
      <c r="G4174" s="157" t="e">
        <v>#N/A</v>
      </c>
      <c r="H4174" s="158" t="e">
        <f t="shared" si="130"/>
        <v>#DIV/0!</v>
      </c>
      <c r="I4174" s="157" t="e">
        <f t="shared" si="131"/>
        <v>#N/A</v>
      </c>
      <c r="J4174" t="s">
        <v>9166</v>
      </c>
      <c r="K4174" t="s">
        <v>197</v>
      </c>
      <c r="L4174" t="s">
        <v>9167</v>
      </c>
      <c r="M4174" t="s">
        <v>199</v>
      </c>
    </row>
    <row r="4175" spans="1:13" x14ac:dyDescent="0.25">
      <c r="A4175" t="s">
        <v>9113</v>
      </c>
      <c r="B4175" t="s">
        <v>9188</v>
      </c>
      <c r="C4175" t="s">
        <v>9189</v>
      </c>
      <c r="E4175">
        <v>0.53</v>
      </c>
      <c r="F4175" s="156" t="e">
        <v>#N/A</v>
      </c>
      <c r="G4175" s="157" t="e">
        <v>#N/A</v>
      </c>
      <c r="H4175" s="158" t="e">
        <f t="shared" si="130"/>
        <v>#DIV/0!</v>
      </c>
      <c r="I4175" s="157" t="e">
        <f t="shared" si="131"/>
        <v>#N/A</v>
      </c>
      <c r="J4175" t="e">
        <v>#N/A</v>
      </c>
      <c r="K4175" t="s">
        <v>276</v>
      </c>
      <c r="L4175" t="s">
        <v>9117</v>
      </c>
      <c r="M4175" t="s">
        <v>199</v>
      </c>
    </row>
    <row r="4176" spans="1:13" x14ac:dyDescent="0.25">
      <c r="A4176" t="s">
        <v>9113</v>
      </c>
      <c r="B4176" t="s">
        <v>9190</v>
      </c>
      <c r="C4176" t="s">
        <v>9191</v>
      </c>
      <c r="E4176">
        <v>0.53</v>
      </c>
      <c r="F4176" s="156" t="e">
        <v>#N/A</v>
      </c>
      <c r="G4176" s="157" t="e">
        <v>#N/A</v>
      </c>
      <c r="H4176" s="158" t="e">
        <f t="shared" si="130"/>
        <v>#DIV/0!</v>
      </c>
      <c r="I4176" s="157" t="e">
        <f t="shared" si="131"/>
        <v>#N/A</v>
      </c>
      <c r="J4176" t="e">
        <v>#N/A</v>
      </c>
      <c r="K4176" t="s">
        <v>276</v>
      </c>
      <c r="L4176" t="s">
        <v>9117</v>
      </c>
      <c r="M4176" t="s">
        <v>199</v>
      </c>
    </row>
    <row r="4177" spans="1:13" x14ac:dyDescent="0.25">
      <c r="A4177" t="s">
        <v>9113</v>
      </c>
      <c r="B4177" t="s">
        <v>9192</v>
      </c>
      <c r="C4177" t="s">
        <v>9193</v>
      </c>
      <c r="E4177">
        <v>5.1801000000000004</v>
      </c>
      <c r="F4177" s="156">
        <v>5</v>
      </c>
      <c r="G4177" s="157">
        <v>0</v>
      </c>
      <c r="H4177" s="158" t="e">
        <f t="shared" si="130"/>
        <v>#DIV/0!</v>
      </c>
      <c r="I4177" s="157">
        <f t="shared" si="131"/>
        <v>1.0360200000000002</v>
      </c>
      <c r="J4177" t="s">
        <v>9116</v>
      </c>
      <c r="K4177" t="s">
        <v>276</v>
      </c>
      <c r="L4177" t="s">
        <v>9117</v>
      </c>
      <c r="M4177" t="s">
        <v>199</v>
      </c>
    </row>
    <row r="4178" spans="1:13" x14ac:dyDescent="0.25">
      <c r="A4178" t="s">
        <v>9113</v>
      </c>
      <c r="B4178" t="s">
        <v>9194</v>
      </c>
      <c r="C4178" t="s">
        <v>9195</v>
      </c>
      <c r="E4178">
        <v>3.75</v>
      </c>
      <c r="F4178" s="156">
        <v>5</v>
      </c>
      <c r="G4178" s="157">
        <v>0</v>
      </c>
      <c r="H4178" s="158" t="e">
        <f t="shared" si="130"/>
        <v>#DIV/0!</v>
      </c>
      <c r="I4178" s="157">
        <f t="shared" si="131"/>
        <v>0.75</v>
      </c>
      <c r="J4178" t="s">
        <v>9116</v>
      </c>
      <c r="K4178" t="s">
        <v>276</v>
      </c>
      <c r="L4178" t="s">
        <v>9117</v>
      </c>
      <c r="M4178" t="s">
        <v>199</v>
      </c>
    </row>
    <row r="4179" spans="1:13" x14ac:dyDescent="0.25">
      <c r="A4179" t="s">
        <v>9113</v>
      </c>
      <c r="B4179" t="s">
        <v>9196</v>
      </c>
      <c r="C4179" t="s">
        <v>9197</v>
      </c>
      <c r="E4179">
        <v>5.1657999999999999</v>
      </c>
      <c r="F4179" s="156">
        <v>5</v>
      </c>
      <c r="G4179" s="157">
        <v>0</v>
      </c>
      <c r="H4179" s="158" t="e">
        <f t="shared" si="130"/>
        <v>#DIV/0!</v>
      </c>
      <c r="I4179" s="157">
        <f t="shared" si="131"/>
        <v>1.0331600000000001</v>
      </c>
      <c r="J4179" t="s">
        <v>9116</v>
      </c>
      <c r="K4179" t="s">
        <v>276</v>
      </c>
      <c r="L4179" t="s">
        <v>9117</v>
      </c>
      <c r="M4179" t="s">
        <v>199</v>
      </c>
    </row>
    <row r="4180" spans="1:13" x14ac:dyDescent="0.25">
      <c r="A4180" t="s">
        <v>9113</v>
      </c>
      <c r="B4180" t="s">
        <v>9198</v>
      </c>
      <c r="C4180" t="s">
        <v>9199</v>
      </c>
      <c r="E4180">
        <v>5.6844999999999999</v>
      </c>
      <c r="F4180" s="156">
        <v>5</v>
      </c>
      <c r="G4180" s="157">
        <v>0</v>
      </c>
      <c r="H4180" s="158" t="e">
        <f t="shared" si="130"/>
        <v>#DIV/0!</v>
      </c>
      <c r="I4180" s="157">
        <f t="shared" si="131"/>
        <v>1.1369</v>
      </c>
      <c r="J4180" t="s">
        <v>9116</v>
      </c>
      <c r="K4180" t="s">
        <v>276</v>
      </c>
      <c r="L4180" t="s">
        <v>9117</v>
      </c>
      <c r="M4180" t="s">
        <v>199</v>
      </c>
    </row>
    <row r="4181" spans="1:13" x14ac:dyDescent="0.25">
      <c r="A4181" t="s">
        <v>9113</v>
      </c>
      <c r="B4181" t="s">
        <v>9200</v>
      </c>
      <c r="C4181" t="s">
        <v>9201</v>
      </c>
      <c r="E4181">
        <v>8.9700000000000006</v>
      </c>
      <c r="F4181" s="156">
        <v>4.75</v>
      </c>
      <c r="G4181" s="157">
        <v>0</v>
      </c>
      <c r="H4181" s="158" t="e">
        <f t="shared" si="130"/>
        <v>#DIV/0!</v>
      </c>
      <c r="I4181" s="157">
        <f t="shared" si="131"/>
        <v>1.888421052631579</v>
      </c>
      <c r="J4181" t="s">
        <v>9202</v>
      </c>
      <c r="K4181" t="s">
        <v>208</v>
      </c>
      <c r="L4181" t="s">
        <v>9203</v>
      </c>
      <c r="M4181" t="s">
        <v>199</v>
      </c>
    </row>
    <row r="4182" spans="1:13" x14ac:dyDescent="0.25">
      <c r="A4182" t="s">
        <v>9113</v>
      </c>
      <c r="B4182" t="s">
        <v>9204</v>
      </c>
      <c r="C4182" t="s">
        <v>9205</v>
      </c>
      <c r="E4182">
        <v>8.82</v>
      </c>
      <c r="F4182" s="156">
        <v>4.75</v>
      </c>
      <c r="G4182" s="157">
        <v>0</v>
      </c>
      <c r="H4182" s="158" t="e">
        <f t="shared" si="130"/>
        <v>#DIV/0!</v>
      </c>
      <c r="I4182" s="157">
        <f t="shared" si="131"/>
        <v>1.8568421052631578</v>
      </c>
      <c r="J4182" t="s">
        <v>9202</v>
      </c>
      <c r="K4182" t="s">
        <v>208</v>
      </c>
      <c r="L4182" t="s">
        <v>9203</v>
      </c>
      <c r="M4182" t="s">
        <v>199</v>
      </c>
    </row>
    <row r="4183" spans="1:13" x14ac:dyDescent="0.25">
      <c r="A4183" t="s">
        <v>9113</v>
      </c>
      <c r="B4183" t="s">
        <v>9206</v>
      </c>
      <c r="C4183" t="s">
        <v>9207</v>
      </c>
      <c r="E4183">
        <v>8.9700000000000006</v>
      </c>
      <c r="F4183" s="156">
        <v>4.75</v>
      </c>
      <c r="G4183" s="157">
        <v>0</v>
      </c>
      <c r="H4183" s="158" t="e">
        <f t="shared" si="130"/>
        <v>#DIV/0!</v>
      </c>
      <c r="I4183" s="157">
        <f t="shared" si="131"/>
        <v>1.888421052631579</v>
      </c>
      <c r="J4183" t="s">
        <v>9202</v>
      </c>
      <c r="K4183" t="s">
        <v>208</v>
      </c>
      <c r="L4183" t="s">
        <v>9203</v>
      </c>
      <c r="M4183" t="s">
        <v>199</v>
      </c>
    </row>
    <row r="4184" spans="1:13" x14ac:dyDescent="0.25">
      <c r="A4184" t="s">
        <v>9113</v>
      </c>
      <c r="B4184" t="s">
        <v>9208</v>
      </c>
      <c r="C4184" t="s">
        <v>9209</v>
      </c>
      <c r="E4184">
        <v>9.32</v>
      </c>
      <c r="F4184" s="156">
        <v>4.75</v>
      </c>
      <c r="G4184" s="157">
        <v>0</v>
      </c>
      <c r="H4184" s="158" t="e">
        <f t="shared" si="130"/>
        <v>#DIV/0!</v>
      </c>
      <c r="I4184" s="157">
        <f t="shared" si="131"/>
        <v>1.9621052631578948</v>
      </c>
      <c r="J4184" t="s">
        <v>9202</v>
      </c>
      <c r="K4184" t="s">
        <v>208</v>
      </c>
      <c r="L4184" t="s">
        <v>9203</v>
      </c>
      <c r="M4184" t="s">
        <v>199</v>
      </c>
    </row>
    <row r="4185" spans="1:13" x14ac:dyDescent="0.25">
      <c r="A4185" t="s">
        <v>9113</v>
      </c>
      <c r="B4185" t="s">
        <v>9210</v>
      </c>
      <c r="C4185" t="s">
        <v>9211</v>
      </c>
      <c r="E4185">
        <v>8.82</v>
      </c>
      <c r="F4185" s="156">
        <v>4.75</v>
      </c>
      <c r="G4185" s="157">
        <v>0</v>
      </c>
      <c r="H4185" s="158" t="e">
        <f t="shared" si="130"/>
        <v>#DIV/0!</v>
      </c>
      <c r="I4185" s="157">
        <f t="shared" si="131"/>
        <v>1.8568421052631578</v>
      </c>
      <c r="J4185" t="s">
        <v>9202</v>
      </c>
      <c r="K4185" t="s">
        <v>208</v>
      </c>
      <c r="L4185" t="s">
        <v>9203</v>
      </c>
      <c r="M4185" t="s">
        <v>199</v>
      </c>
    </row>
    <row r="4186" spans="1:13" x14ac:dyDescent="0.25">
      <c r="A4186" t="s">
        <v>9113</v>
      </c>
      <c r="B4186" t="s">
        <v>9212</v>
      </c>
      <c r="C4186" t="s">
        <v>9213</v>
      </c>
      <c r="E4186">
        <v>1.55</v>
      </c>
      <c r="F4186" s="156">
        <v>1</v>
      </c>
      <c r="G4186" s="157">
        <v>0</v>
      </c>
      <c r="H4186" s="158" t="e">
        <f t="shared" si="130"/>
        <v>#DIV/0!</v>
      </c>
      <c r="I4186" s="157">
        <f t="shared" si="131"/>
        <v>1.55</v>
      </c>
      <c r="J4186" t="s">
        <v>9116</v>
      </c>
      <c r="K4186" t="s">
        <v>276</v>
      </c>
      <c r="L4186" t="s">
        <v>9117</v>
      </c>
      <c r="M4186" t="s">
        <v>199</v>
      </c>
    </row>
    <row r="4187" spans="1:13" x14ac:dyDescent="0.25">
      <c r="A4187" t="s">
        <v>9113</v>
      </c>
      <c r="B4187" t="s">
        <v>9214</v>
      </c>
      <c r="C4187" t="s">
        <v>9215</v>
      </c>
      <c r="E4187">
        <v>8.9700000000000006</v>
      </c>
      <c r="F4187" s="156">
        <v>4.75</v>
      </c>
      <c r="G4187" s="157">
        <v>0</v>
      </c>
      <c r="H4187" s="158" t="e">
        <f t="shared" si="130"/>
        <v>#DIV/0!</v>
      </c>
      <c r="I4187" s="157">
        <f t="shared" si="131"/>
        <v>1.888421052631579</v>
      </c>
      <c r="J4187" t="s">
        <v>9202</v>
      </c>
      <c r="K4187" t="s">
        <v>208</v>
      </c>
      <c r="L4187" t="s">
        <v>9203</v>
      </c>
      <c r="M4187" t="s">
        <v>199</v>
      </c>
    </row>
    <row r="4188" spans="1:13" x14ac:dyDescent="0.25">
      <c r="A4188" t="s">
        <v>9113</v>
      </c>
      <c r="B4188" t="s">
        <v>9216</v>
      </c>
      <c r="C4188" t="s">
        <v>9217</v>
      </c>
      <c r="E4188">
        <v>0.85</v>
      </c>
      <c r="F4188" s="156" t="e">
        <v>#N/A</v>
      </c>
      <c r="G4188" s="157" t="e">
        <v>#N/A</v>
      </c>
      <c r="H4188" s="158" t="e">
        <f t="shared" si="130"/>
        <v>#DIV/0!</v>
      </c>
      <c r="I4188" s="157" t="e">
        <f t="shared" si="131"/>
        <v>#N/A</v>
      </c>
      <c r="J4188" t="e">
        <v>#N/A</v>
      </c>
      <c r="K4188" t="s">
        <v>197</v>
      </c>
      <c r="L4188" t="s">
        <v>9163</v>
      </c>
      <c r="M4188" t="s">
        <v>199</v>
      </c>
    </row>
    <row r="4189" spans="1:13" x14ac:dyDescent="0.25">
      <c r="A4189" t="s">
        <v>9113</v>
      </c>
      <c r="B4189" t="s">
        <v>9218</v>
      </c>
      <c r="C4189" t="s">
        <v>9219</v>
      </c>
      <c r="E4189">
        <v>3.6</v>
      </c>
      <c r="F4189" s="156">
        <v>5</v>
      </c>
      <c r="G4189" s="157">
        <v>0</v>
      </c>
      <c r="H4189" s="158" t="e">
        <f t="shared" si="130"/>
        <v>#DIV/0!</v>
      </c>
      <c r="I4189" s="157">
        <f t="shared" si="131"/>
        <v>0.72</v>
      </c>
      <c r="J4189" t="s">
        <v>9150</v>
      </c>
      <c r="K4189" t="s">
        <v>197</v>
      </c>
      <c r="L4189" t="s">
        <v>9151</v>
      </c>
      <c r="M4189" t="s">
        <v>199</v>
      </c>
    </row>
    <row r="4190" spans="1:13" x14ac:dyDescent="0.25">
      <c r="A4190" t="s">
        <v>9113</v>
      </c>
      <c r="B4190" t="s">
        <v>9220</v>
      </c>
      <c r="C4190" t="s">
        <v>9221</v>
      </c>
      <c r="E4190">
        <v>7.2</v>
      </c>
      <c r="F4190" s="156" t="e">
        <v>#N/A</v>
      </c>
      <c r="G4190" s="157" t="e">
        <v>#N/A</v>
      </c>
      <c r="H4190" s="158" t="e">
        <f t="shared" si="130"/>
        <v>#DIV/0!</v>
      </c>
      <c r="I4190" s="157" t="e">
        <f t="shared" si="131"/>
        <v>#N/A</v>
      </c>
      <c r="J4190" t="s">
        <v>9166</v>
      </c>
      <c r="K4190" t="s">
        <v>197</v>
      </c>
      <c r="L4190" t="s">
        <v>9167</v>
      </c>
      <c r="M4190" t="s">
        <v>199</v>
      </c>
    </row>
    <row r="4191" spans="1:13" x14ac:dyDescent="0.25">
      <c r="A4191" t="s">
        <v>9113</v>
      </c>
      <c r="B4191" t="s">
        <v>9222</v>
      </c>
      <c r="C4191" t="s">
        <v>9223</v>
      </c>
      <c r="E4191">
        <v>1.31</v>
      </c>
      <c r="F4191" s="156" t="e">
        <v>#N/A</v>
      </c>
      <c r="G4191" s="157" t="e">
        <v>#N/A</v>
      </c>
      <c r="H4191" s="158" t="e">
        <f t="shared" si="130"/>
        <v>#DIV/0!</v>
      </c>
      <c r="I4191" s="157" t="e">
        <f t="shared" si="131"/>
        <v>#N/A</v>
      </c>
      <c r="J4191" t="s">
        <v>9202</v>
      </c>
      <c r="K4191" t="s">
        <v>208</v>
      </c>
      <c r="L4191" t="s">
        <v>9203</v>
      </c>
      <c r="M4191" t="s">
        <v>199</v>
      </c>
    </row>
    <row r="4192" spans="1:13" x14ac:dyDescent="0.25">
      <c r="A4192" t="s">
        <v>9113</v>
      </c>
      <c r="B4192" t="s">
        <v>9224</v>
      </c>
      <c r="C4192" t="s">
        <v>9225</v>
      </c>
      <c r="E4192">
        <v>1.31</v>
      </c>
      <c r="F4192" s="156" t="e">
        <v>#N/A</v>
      </c>
      <c r="G4192" s="157" t="e">
        <v>#N/A</v>
      </c>
      <c r="H4192" s="158" t="e">
        <f t="shared" si="130"/>
        <v>#DIV/0!</v>
      </c>
      <c r="I4192" s="157" t="e">
        <f t="shared" si="131"/>
        <v>#N/A</v>
      </c>
      <c r="J4192" t="s">
        <v>9202</v>
      </c>
      <c r="K4192" t="s">
        <v>208</v>
      </c>
      <c r="L4192" t="s">
        <v>9203</v>
      </c>
      <c r="M4192" t="s">
        <v>199</v>
      </c>
    </row>
    <row r="4193" spans="1:13" x14ac:dyDescent="0.25">
      <c r="A4193" t="s">
        <v>9113</v>
      </c>
      <c r="B4193" t="s">
        <v>9226</v>
      </c>
      <c r="C4193" t="s">
        <v>9227</v>
      </c>
      <c r="E4193">
        <v>0.312</v>
      </c>
      <c r="F4193" s="156" t="e">
        <v>#N/A</v>
      </c>
      <c r="G4193" s="157" t="e">
        <v>#N/A</v>
      </c>
      <c r="H4193" s="158" t="e">
        <f t="shared" si="130"/>
        <v>#DIV/0!</v>
      </c>
      <c r="I4193" s="157" t="e">
        <f t="shared" si="131"/>
        <v>#N/A</v>
      </c>
      <c r="J4193" t="s">
        <v>9116</v>
      </c>
      <c r="K4193" t="s">
        <v>276</v>
      </c>
      <c r="L4193" t="s">
        <v>9117</v>
      </c>
      <c r="M4193" t="s">
        <v>199</v>
      </c>
    </row>
    <row r="4194" spans="1:13" x14ac:dyDescent="0.25">
      <c r="A4194" t="s">
        <v>9113</v>
      </c>
      <c r="B4194" t="s">
        <v>9228</v>
      </c>
      <c r="C4194" t="s">
        <v>9229</v>
      </c>
      <c r="E4194">
        <v>5.76</v>
      </c>
      <c r="F4194" s="156" t="e">
        <v>#N/A</v>
      </c>
      <c r="G4194" s="157" t="e">
        <v>#N/A</v>
      </c>
      <c r="H4194" s="158" t="e">
        <f t="shared" si="130"/>
        <v>#DIV/0!</v>
      </c>
      <c r="I4194" s="157" t="e">
        <f t="shared" si="131"/>
        <v>#N/A</v>
      </c>
      <c r="J4194" t="e">
        <v>#N/A</v>
      </c>
      <c r="K4194" t="s">
        <v>197</v>
      </c>
      <c r="L4194" t="s">
        <v>9167</v>
      </c>
      <c r="M4194" t="s">
        <v>199</v>
      </c>
    </row>
    <row r="4195" spans="1:13" x14ac:dyDescent="0.25">
      <c r="A4195" t="s">
        <v>9113</v>
      </c>
      <c r="B4195" t="s">
        <v>9230</v>
      </c>
      <c r="C4195" t="s">
        <v>9231</v>
      </c>
      <c r="E4195">
        <v>6.3</v>
      </c>
      <c r="F4195" s="156" t="e">
        <v>#N/A</v>
      </c>
      <c r="G4195" s="157" t="e">
        <v>#N/A</v>
      </c>
      <c r="H4195" s="158" t="e">
        <f t="shared" si="130"/>
        <v>#DIV/0!</v>
      </c>
      <c r="I4195" s="157" t="e">
        <f t="shared" si="131"/>
        <v>#N/A</v>
      </c>
      <c r="J4195" t="e">
        <v>#N/A</v>
      </c>
      <c r="K4195" t="s">
        <v>197</v>
      </c>
      <c r="L4195" t="s">
        <v>9167</v>
      </c>
      <c r="M4195" t="s">
        <v>199</v>
      </c>
    </row>
    <row r="4196" spans="1:13" x14ac:dyDescent="0.25">
      <c r="A4196" t="s">
        <v>9113</v>
      </c>
      <c r="B4196" t="s">
        <v>9232</v>
      </c>
      <c r="C4196" t="s">
        <v>9233</v>
      </c>
      <c r="E4196">
        <v>6.7535999999999996</v>
      </c>
      <c r="F4196" s="156" t="e">
        <v>#N/A</v>
      </c>
      <c r="G4196" s="157" t="e">
        <v>#N/A</v>
      </c>
      <c r="H4196" s="158" t="e">
        <f t="shared" si="130"/>
        <v>#DIV/0!</v>
      </c>
      <c r="I4196" s="157" t="e">
        <f t="shared" si="131"/>
        <v>#N/A</v>
      </c>
      <c r="J4196" t="e">
        <v>#N/A</v>
      </c>
      <c r="K4196" t="s">
        <v>197</v>
      </c>
      <c r="L4196" t="s">
        <v>9167</v>
      </c>
      <c r="M4196" t="s">
        <v>199</v>
      </c>
    </row>
    <row r="4197" spans="1:13" x14ac:dyDescent="0.25">
      <c r="A4197" t="s">
        <v>9113</v>
      </c>
      <c r="B4197" t="s">
        <v>9234</v>
      </c>
      <c r="C4197" t="s">
        <v>9235</v>
      </c>
      <c r="E4197">
        <v>6.7535999999999996</v>
      </c>
      <c r="F4197" s="156" t="e">
        <v>#N/A</v>
      </c>
      <c r="G4197" s="157" t="e">
        <v>#N/A</v>
      </c>
      <c r="H4197" s="158" t="e">
        <f t="shared" si="130"/>
        <v>#DIV/0!</v>
      </c>
      <c r="I4197" s="157" t="e">
        <f t="shared" si="131"/>
        <v>#N/A</v>
      </c>
      <c r="J4197" t="e">
        <v>#N/A</v>
      </c>
      <c r="K4197" t="s">
        <v>197</v>
      </c>
      <c r="L4197" t="s">
        <v>9167</v>
      </c>
      <c r="M4197" t="s">
        <v>199</v>
      </c>
    </row>
    <row r="4198" spans="1:13" x14ac:dyDescent="0.25">
      <c r="A4198" t="s">
        <v>9113</v>
      </c>
      <c r="B4198" t="s">
        <v>9236</v>
      </c>
      <c r="C4198" t="s">
        <v>9237</v>
      </c>
      <c r="E4198">
        <v>8.9567999999999994</v>
      </c>
      <c r="F4198" s="156" t="e">
        <v>#N/A</v>
      </c>
      <c r="G4198" s="157" t="e">
        <v>#N/A</v>
      </c>
      <c r="H4198" s="158" t="e">
        <f t="shared" si="130"/>
        <v>#DIV/0!</v>
      </c>
      <c r="I4198" s="157" t="e">
        <f t="shared" si="131"/>
        <v>#N/A</v>
      </c>
      <c r="J4198" t="e">
        <v>#N/A</v>
      </c>
      <c r="K4198" t="s">
        <v>197</v>
      </c>
      <c r="L4198" t="s">
        <v>9167</v>
      </c>
      <c r="M4198" t="s">
        <v>199</v>
      </c>
    </row>
    <row r="4199" spans="1:13" x14ac:dyDescent="0.25">
      <c r="A4199" t="s">
        <v>9113</v>
      </c>
      <c r="B4199" t="s">
        <v>9238</v>
      </c>
      <c r="C4199" t="s">
        <v>9239</v>
      </c>
      <c r="E4199">
        <v>6.7535999999999996</v>
      </c>
      <c r="F4199" s="156" t="e">
        <v>#N/A</v>
      </c>
      <c r="G4199" s="157" t="e">
        <v>#N/A</v>
      </c>
      <c r="H4199" s="158" t="e">
        <f t="shared" si="130"/>
        <v>#DIV/0!</v>
      </c>
      <c r="I4199" s="157" t="e">
        <f t="shared" si="131"/>
        <v>#N/A</v>
      </c>
      <c r="J4199" t="e">
        <v>#N/A</v>
      </c>
      <c r="K4199" t="s">
        <v>197</v>
      </c>
      <c r="L4199" t="s">
        <v>9167</v>
      </c>
      <c r="M4199" t="s">
        <v>199</v>
      </c>
    </row>
    <row r="4200" spans="1:13" x14ac:dyDescent="0.25">
      <c r="A4200" t="s">
        <v>9113</v>
      </c>
      <c r="B4200" t="s">
        <v>9240</v>
      </c>
      <c r="C4200" t="s">
        <v>9241</v>
      </c>
      <c r="E4200">
        <v>6.7535999999999996</v>
      </c>
      <c r="F4200" s="156" t="e">
        <v>#N/A</v>
      </c>
      <c r="G4200" s="157" t="e">
        <v>#N/A</v>
      </c>
      <c r="H4200" s="158" t="e">
        <f t="shared" si="130"/>
        <v>#DIV/0!</v>
      </c>
      <c r="I4200" s="157" t="e">
        <f t="shared" si="131"/>
        <v>#N/A</v>
      </c>
      <c r="J4200" t="e">
        <v>#N/A</v>
      </c>
      <c r="K4200" t="s">
        <v>197</v>
      </c>
      <c r="L4200" t="s">
        <v>9167</v>
      </c>
      <c r="M4200" t="s">
        <v>199</v>
      </c>
    </row>
    <row r="4201" spans="1:13" x14ac:dyDescent="0.25">
      <c r="A4201" t="s">
        <v>9113</v>
      </c>
      <c r="B4201" t="s">
        <v>9242</v>
      </c>
      <c r="C4201" t="s">
        <v>9243</v>
      </c>
      <c r="E4201">
        <v>7.2</v>
      </c>
      <c r="F4201" s="156" t="e">
        <v>#N/A</v>
      </c>
      <c r="G4201" s="157" t="e">
        <v>#N/A</v>
      </c>
      <c r="H4201" s="158" t="e">
        <f t="shared" si="130"/>
        <v>#DIV/0!</v>
      </c>
      <c r="I4201" s="157" t="e">
        <f t="shared" si="131"/>
        <v>#N/A</v>
      </c>
      <c r="J4201" t="e">
        <v>#N/A</v>
      </c>
      <c r="K4201" t="s">
        <v>197</v>
      </c>
      <c r="L4201" t="s">
        <v>9167</v>
      </c>
      <c r="M4201" t="s">
        <v>199</v>
      </c>
    </row>
    <row r="4202" spans="1:13" x14ac:dyDescent="0.25">
      <c r="A4202" t="s">
        <v>9113</v>
      </c>
      <c r="B4202" t="s">
        <v>9244</v>
      </c>
      <c r="C4202" t="s">
        <v>9245</v>
      </c>
      <c r="E4202">
        <v>7.6536</v>
      </c>
      <c r="F4202" s="156" t="e">
        <v>#N/A</v>
      </c>
      <c r="G4202" s="157" t="e">
        <v>#N/A</v>
      </c>
      <c r="H4202" s="158" t="e">
        <f t="shared" si="130"/>
        <v>#DIV/0!</v>
      </c>
      <c r="I4202" s="157" t="e">
        <f t="shared" si="131"/>
        <v>#N/A</v>
      </c>
      <c r="J4202" t="e">
        <v>#N/A</v>
      </c>
      <c r="K4202" t="s">
        <v>197</v>
      </c>
      <c r="L4202" t="s">
        <v>9167</v>
      </c>
      <c r="M4202" t="s">
        <v>199</v>
      </c>
    </row>
    <row r="4203" spans="1:13" x14ac:dyDescent="0.25">
      <c r="A4203" t="s">
        <v>9113</v>
      </c>
      <c r="B4203" t="s">
        <v>9246</v>
      </c>
      <c r="C4203" t="s">
        <v>9247</v>
      </c>
      <c r="E4203">
        <v>7.6536</v>
      </c>
      <c r="F4203" s="156" t="e">
        <v>#N/A</v>
      </c>
      <c r="G4203" s="157" t="e">
        <v>#N/A</v>
      </c>
      <c r="H4203" s="158" t="e">
        <f t="shared" si="130"/>
        <v>#DIV/0!</v>
      </c>
      <c r="I4203" s="157" t="e">
        <f t="shared" si="131"/>
        <v>#N/A</v>
      </c>
      <c r="J4203" t="e">
        <v>#N/A</v>
      </c>
      <c r="K4203" t="s">
        <v>197</v>
      </c>
      <c r="L4203" t="s">
        <v>9167</v>
      </c>
      <c r="M4203" t="s">
        <v>199</v>
      </c>
    </row>
    <row r="4204" spans="1:13" x14ac:dyDescent="0.25">
      <c r="A4204" t="s">
        <v>9113</v>
      </c>
      <c r="B4204" t="s">
        <v>9248</v>
      </c>
      <c r="C4204" t="s">
        <v>9249</v>
      </c>
      <c r="E4204">
        <v>8.9567999999999994</v>
      </c>
      <c r="F4204" s="156" t="e">
        <v>#N/A</v>
      </c>
      <c r="G4204" s="157" t="e">
        <v>#N/A</v>
      </c>
      <c r="H4204" s="158" t="e">
        <f t="shared" si="130"/>
        <v>#DIV/0!</v>
      </c>
      <c r="I4204" s="157" t="e">
        <f t="shared" si="131"/>
        <v>#N/A</v>
      </c>
      <c r="J4204" t="e">
        <v>#N/A</v>
      </c>
      <c r="K4204" t="s">
        <v>197</v>
      </c>
      <c r="L4204" t="s">
        <v>9167</v>
      </c>
      <c r="M4204" t="s">
        <v>199</v>
      </c>
    </row>
    <row r="4205" spans="1:13" x14ac:dyDescent="0.25">
      <c r="A4205" t="s">
        <v>9113</v>
      </c>
      <c r="B4205" t="s">
        <v>9250</v>
      </c>
      <c r="C4205" t="s">
        <v>9251</v>
      </c>
      <c r="E4205">
        <v>8.9567999999999994</v>
      </c>
      <c r="F4205" s="156" t="e">
        <v>#N/A</v>
      </c>
      <c r="G4205" s="157" t="e">
        <v>#N/A</v>
      </c>
      <c r="H4205" s="158" t="e">
        <f t="shared" si="130"/>
        <v>#DIV/0!</v>
      </c>
      <c r="I4205" s="157" t="e">
        <f t="shared" si="131"/>
        <v>#N/A</v>
      </c>
      <c r="J4205" t="e">
        <v>#N/A</v>
      </c>
      <c r="K4205" t="s">
        <v>197</v>
      </c>
      <c r="L4205" t="s">
        <v>9167</v>
      </c>
      <c r="M4205" t="s">
        <v>199</v>
      </c>
    </row>
    <row r="4206" spans="1:13" x14ac:dyDescent="0.25">
      <c r="A4206" t="s">
        <v>9113</v>
      </c>
      <c r="B4206" t="s">
        <v>9252</v>
      </c>
      <c r="C4206" t="s">
        <v>9253</v>
      </c>
      <c r="E4206">
        <v>0.57399999999999995</v>
      </c>
      <c r="F4206" s="156">
        <v>1</v>
      </c>
      <c r="G4206" s="157">
        <v>0</v>
      </c>
      <c r="H4206" s="158" t="e">
        <f t="shared" si="130"/>
        <v>#DIV/0!</v>
      </c>
      <c r="I4206" s="157">
        <f t="shared" si="131"/>
        <v>0.57399999999999995</v>
      </c>
      <c r="J4206" t="s">
        <v>9254</v>
      </c>
      <c r="K4206" t="s">
        <v>197</v>
      </c>
      <c r="L4206" t="s">
        <v>9255</v>
      </c>
      <c r="M4206" t="s">
        <v>199</v>
      </c>
    </row>
    <row r="4207" spans="1:13" x14ac:dyDescent="0.25">
      <c r="A4207" t="s">
        <v>9256</v>
      </c>
      <c r="B4207" t="s">
        <v>9257</v>
      </c>
      <c r="C4207" t="s">
        <v>9258</v>
      </c>
      <c r="E4207" t="e">
        <v>#N/A</v>
      </c>
      <c r="F4207" s="156" t="e">
        <v>#N/A</v>
      </c>
      <c r="G4207" s="157" t="e">
        <v>#N/A</v>
      </c>
      <c r="H4207" s="158" t="e">
        <f t="shared" si="130"/>
        <v>#N/A</v>
      </c>
      <c r="I4207" s="157" t="e">
        <f t="shared" si="131"/>
        <v>#N/A</v>
      </c>
      <c r="J4207" t="s">
        <v>6004</v>
      </c>
      <c r="K4207" t="s">
        <v>244</v>
      </c>
      <c r="L4207" t="s">
        <v>6005</v>
      </c>
      <c r="M4207" t="s">
        <v>390</v>
      </c>
    </row>
    <row r="4208" spans="1:13" x14ac:dyDescent="0.25">
      <c r="A4208" t="s">
        <v>9256</v>
      </c>
      <c r="B4208" t="s">
        <v>9259</v>
      </c>
      <c r="C4208" t="s">
        <v>9260</v>
      </c>
      <c r="E4208">
        <v>98</v>
      </c>
      <c r="F4208" s="156" t="e">
        <v>#N/A</v>
      </c>
      <c r="G4208" s="157" t="e">
        <v>#N/A</v>
      </c>
      <c r="H4208" s="158" t="e">
        <f t="shared" si="130"/>
        <v>#DIV/0!</v>
      </c>
      <c r="I4208" s="157" t="e">
        <f t="shared" si="131"/>
        <v>#N/A</v>
      </c>
      <c r="J4208" t="e">
        <v>#N/A</v>
      </c>
      <c r="K4208" t="s">
        <v>231</v>
      </c>
      <c r="L4208" t="s">
        <v>6005</v>
      </c>
      <c r="M4208" t="s">
        <v>199</v>
      </c>
    </row>
    <row r="4209" spans="1:13" x14ac:dyDescent="0.25">
      <c r="A4209" t="s">
        <v>9256</v>
      </c>
      <c r="B4209" t="s">
        <v>9261</v>
      </c>
      <c r="C4209" t="s">
        <v>9262</v>
      </c>
      <c r="E4209">
        <v>106.5</v>
      </c>
      <c r="F4209" s="156" t="e">
        <v>#N/A</v>
      </c>
      <c r="G4209" s="157" t="e">
        <v>#N/A</v>
      </c>
      <c r="H4209" s="158" t="e">
        <f t="shared" si="130"/>
        <v>#DIV/0!</v>
      </c>
      <c r="I4209" s="157" t="e">
        <f t="shared" si="131"/>
        <v>#N/A</v>
      </c>
      <c r="J4209" t="e">
        <v>#N/A</v>
      </c>
      <c r="K4209" t="s">
        <v>231</v>
      </c>
      <c r="L4209" t="s">
        <v>6005</v>
      </c>
      <c r="M4209" t="s">
        <v>199</v>
      </c>
    </row>
    <row r="4210" spans="1:13" x14ac:dyDescent="0.25">
      <c r="A4210" t="s">
        <v>9256</v>
      </c>
      <c r="B4210" t="s">
        <v>9263</v>
      </c>
      <c r="C4210" t="s">
        <v>9264</v>
      </c>
      <c r="E4210">
        <v>79</v>
      </c>
      <c r="F4210" s="156" t="e">
        <v>#N/A</v>
      </c>
      <c r="G4210" s="157" t="e">
        <v>#N/A</v>
      </c>
      <c r="H4210" s="158" t="e">
        <f t="shared" si="130"/>
        <v>#DIV/0!</v>
      </c>
      <c r="I4210" s="157" t="e">
        <f t="shared" si="131"/>
        <v>#N/A</v>
      </c>
      <c r="J4210" t="e">
        <v>#N/A</v>
      </c>
      <c r="K4210" t="s">
        <v>244</v>
      </c>
      <c r="L4210" t="s">
        <v>6005</v>
      </c>
      <c r="M4210" t="s">
        <v>199</v>
      </c>
    </row>
    <row r="4211" spans="1:13" x14ac:dyDescent="0.25">
      <c r="A4211" t="s">
        <v>9256</v>
      </c>
      <c r="B4211" t="s">
        <v>9265</v>
      </c>
      <c r="C4211" t="s">
        <v>9262</v>
      </c>
      <c r="E4211">
        <v>98.75</v>
      </c>
      <c r="F4211" s="156" t="e">
        <v>#N/A</v>
      </c>
      <c r="G4211" s="157" t="e">
        <v>#N/A</v>
      </c>
      <c r="H4211" s="158" t="e">
        <f t="shared" si="130"/>
        <v>#DIV/0!</v>
      </c>
      <c r="I4211" s="157" t="e">
        <f t="shared" si="131"/>
        <v>#N/A</v>
      </c>
      <c r="J4211" t="e">
        <v>#N/A</v>
      </c>
      <c r="K4211" t="s">
        <v>244</v>
      </c>
      <c r="L4211" t="s">
        <v>6005</v>
      </c>
      <c r="M4211" t="s">
        <v>199</v>
      </c>
    </row>
    <row r="4212" spans="1:13" x14ac:dyDescent="0.25">
      <c r="A4212" t="s">
        <v>9256</v>
      </c>
      <c r="B4212" t="s">
        <v>9266</v>
      </c>
      <c r="C4212" t="s">
        <v>9267</v>
      </c>
      <c r="E4212">
        <v>5.15</v>
      </c>
      <c r="F4212" s="156">
        <v>1</v>
      </c>
      <c r="G4212" s="157">
        <v>0</v>
      </c>
      <c r="H4212" s="158" t="e">
        <f t="shared" si="130"/>
        <v>#DIV/0!</v>
      </c>
      <c r="I4212" s="157">
        <f t="shared" si="131"/>
        <v>5.15</v>
      </c>
      <c r="J4212" t="s">
        <v>7899</v>
      </c>
      <c r="K4212" t="s">
        <v>203</v>
      </c>
      <c r="L4212" t="s">
        <v>6997</v>
      </c>
      <c r="M4212" t="s">
        <v>199</v>
      </c>
    </row>
    <row r="4213" spans="1:13" x14ac:dyDescent="0.25">
      <c r="A4213" t="s">
        <v>9256</v>
      </c>
      <c r="B4213" t="s">
        <v>9268</v>
      </c>
      <c r="C4213" t="s">
        <v>9269</v>
      </c>
      <c r="E4213">
        <v>5.1014999999999997</v>
      </c>
      <c r="F4213" s="156">
        <v>1</v>
      </c>
      <c r="G4213" s="157">
        <v>0</v>
      </c>
      <c r="H4213" s="158" t="e">
        <f t="shared" si="130"/>
        <v>#DIV/0!</v>
      </c>
      <c r="I4213" s="157">
        <f t="shared" si="131"/>
        <v>5.1014999999999997</v>
      </c>
      <c r="J4213" t="s">
        <v>7899</v>
      </c>
      <c r="K4213" t="s">
        <v>203</v>
      </c>
      <c r="L4213" t="s">
        <v>6997</v>
      </c>
      <c r="M4213" t="s">
        <v>199</v>
      </c>
    </row>
    <row r="4214" spans="1:13" x14ac:dyDescent="0.25">
      <c r="A4214" t="s">
        <v>9256</v>
      </c>
      <c r="B4214" t="s">
        <v>9270</v>
      </c>
      <c r="C4214" t="s">
        <v>9271</v>
      </c>
      <c r="E4214">
        <v>5.1028000000000002</v>
      </c>
      <c r="F4214" s="156">
        <v>1</v>
      </c>
      <c r="G4214" s="157">
        <v>0</v>
      </c>
      <c r="H4214" s="158" t="e">
        <f t="shared" si="130"/>
        <v>#DIV/0!</v>
      </c>
      <c r="I4214" s="157">
        <f t="shared" si="131"/>
        <v>5.1028000000000002</v>
      </c>
      <c r="J4214" t="s">
        <v>7899</v>
      </c>
      <c r="K4214" t="s">
        <v>203</v>
      </c>
      <c r="L4214" t="s">
        <v>6997</v>
      </c>
      <c r="M4214" t="s">
        <v>199</v>
      </c>
    </row>
    <row r="4215" spans="1:13" x14ac:dyDescent="0.25">
      <c r="A4215" t="s">
        <v>9256</v>
      </c>
      <c r="B4215" t="s">
        <v>9272</v>
      </c>
      <c r="C4215" t="s">
        <v>9273</v>
      </c>
      <c r="E4215">
        <v>5.2298999999999998</v>
      </c>
      <c r="F4215" s="156">
        <v>1</v>
      </c>
      <c r="G4215" s="157">
        <v>0</v>
      </c>
      <c r="H4215" s="158" t="e">
        <f t="shared" si="130"/>
        <v>#DIV/0!</v>
      </c>
      <c r="I4215" s="157">
        <f t="shared" si="131"/>
        <v>5.2298999999999998</v>
      </c>
      <c r="J4215" t="s">
        <v>7899</v>
      </c>
      <c r="K4215" t="s">
        <v>203</v>
      </c>
      <c r="L4215" t="s">
        <v>6997</v>
      </c>
      <c r="M4215" t="s">
        <v>199</v>
      </c>
    </row>
    <row r="4216" spans="1:13" x14ac:dyDescent="0.25">
      <c r="A4216" t="s">
        <v>9274</v>
      </c>
      <c r="B4216" t="s">
        <v>9275</v>
      </c>
      <c r="C4216" t="s">
        <v>9276</v>
      </c>
      <c r="E4216">
        <v>0.76849999999999996</v>
      </c>
      <c r="F4216" s="156" t="e">
        <v>#N/A</v>
      </c>
      <c r="G4216" s="157" t="e">
        <v>#N/A</v>
      </c>
      <c r="H4216" s="158" t="e">
        <f t="shared" si="130"/>
        <v>#DIV/0!</v>
      </c>
      <c r="I4216" s="157" t="e">
        <f t="shared" si="131"/>
        <v>#N/A</v>
      </c>
      <c r="J4216" t="e">
        <v>#N/A</v>
      </c>
      <c r="K4216" t="e">
        <v>#N/A</v>
      </c>
      <c r="L4216" t="s">
        <v>9277</v>
      </c>
      <c r="M4216" t="s">
        <v>199</v>
      </c>
    </row>
    <row r="4217" spans="1:13" x14ac:dyDescent="0.25">
      <c r="A4217" t="s">
        <v>9274</v>
      </c>
      <c r="B4217" t="s">
        <v>9278</v>
      </c>
      <c r="C4217" t="s">
        <v>9279</v>
      </c>
      <c r="E4217">
        <v>0.26519999999999999</v>
      </c>
      <c r="F4217" s="156" t="e">
        <v>#N/A</v>
      </c>
      <c r="G4217" s="157" t="e">
        <v>#N/A</v>
      </c>
      <c r="H4217" s="158" t="e">
        <f t="shared" si="130"/>
        <v>#DIV/0!</v>
      </c>
      <c r="I4217" s="157" t="e">
        <f t="shared" si="131"/>
        <v>#N/A</v>
      </c>
      <c r="J4217" t="e">
        <v>#N/A</v>
      </c>
      <c r="K4217" t="e">
        <v>#N/A</v>
      </c>
      <c r="L4217" t="s">
        <v>9280</v>
      </c>
      <c r="M4217" t="s">
        <v>199</v>
      </c>
    </row>
    <row r="4218" spans="1:13" x14ac:dyDescent="0.25">
      <c r="A4218" t="s">
        <v>9274</v>
      </c>
      <c r="B4218" t="s">
        <v>9281</v>
      </c>
      <c r="C4218" t="s">
        <v>9282</v>
      </c>
      <c r="E4218">
        <v>0.26519999999999999</v>
      </c>
      <c r="F4218" s="156" t="e">
        <v>#N/A</v>
      </c>
      <c r="G4218" s="157" t="e">
        <v>#N/A</v>
      </c>
      <c r="H4218" s="158" t="e">
        <f t="shared" si="130"/>
        <v>#DIV/0!</v>
      </c>
      <c r="I4218" s="157" t="e">
        <f t="shared" si="131"/>
        <v>#N/A</v>
      </c>
      <c r="J4218" t="e">
        <v>#N/A</v>
      </c>
      <c r="K4218" t="e">
        <v>#N/A</v>
      </c>
      <c r="L4218" t="s">
        <v>9280</v>
      </c>
      <c r="M4218" t="s">
        <v>199</v>
      </c>
    </row>
    <row r="4219" spans="1:13" x14ac:dyDescent="0.25">
      <c r="A4219" t="s">
        <v>9283</v>
      </c>
      <c r="B4219" t="s">
        <v>9284</v>
      </c>
      <c r="C4219" t="s">
        <v>9285</v>
      </c>
      <c r="E4219">
        <v>0.33439999999999998</v>
      </c>
      <c r="F4219" s="156">
        <v>0.33</v>
      </c>
      <c r="G4219" s="157">
        <v>0</v>
      </c>
      <c r="H4219" s="158" t="e">
        <f t="shared" si="130"/>
        <v>#DIV/0!</v>
      </c>
      <c r="I4219" s="157">
        <f t="shared" si="131"/>
        <v>1.0133333333333332</v>
      </c>
      <c r="J4219" t="s">
        <v>9286</v>
      </c>
      <c r="K4219" t="s">
        <v>231</v>
      </c>
      <c r="L4219" t="s">
        <v>9287</v>
      </c>
      <c r="M4219" t="s">
        <v>199</v>
      </c>
    </row>
    <row r="4220" spans="1:13" x14ac:dyDescent="0.25">
      <c r="A4220" t="s">
        <v>9283</v>
      </c>
      <c r="B4220" t="s">
        <v>9288</v>
      </c>
      <c r="C4220" t="s">
        <v>9289</v>
      </c>
      <c r="E4220">
        <v>24.348800000000001</v>
      </c>
      <c r="F4220" s="156">
        <v>30</v>
      </c>
      <c r="G4220" s="157">
        <v>0</v>
      </c>
      <c r="H4220" s="158" t="e">
        <f t="shared" si="130"/>
        <v>#DIV/0!</v>
      </c>
      <c r="I4220" s="157">
        <f t="shared" si="131"/>
        <v>0.81162666666666672</v>
      </c>
      <c r="J4220" t="s">
        <v>9290</v>
      </c>
      <c r="K4220" t="s">
        <v>197</v>
      </c>
      <c r="L4220" t="s">
        <v>9291</v>
      </c>
      <c r="M4220" t="s">
        <v>199</v>
      </c>
    </row>
    <row r="4221" spans="1:13" x14ac:dyDescent="0.25">
      <c r="A4221" t="s">
        <v>9283</v>
      </c>
      <c r="B4221" t="s">
        <v>9292</v>
      </c>
      <c r="C4221" t="s">
        <v>9293</v>
      </c>
      <c r="E4221">
        <v>0.54500000000000004</v>
      </c>
      <c r="F4221" s="156">
        <v>0.5</v>
      </c>
      <c r="G4221" s="157">
        <v>0</v>
      </c>
      <c r="H4221" s="158" t="e">
        <f t="shared" si="130"/>
        <v>#DIV/0!</v>
      </c>
      <c r="I4221" s="157">
        <f t="shared" si="131"/>
        <v>1.0900000000000001</v>
      </c>
      <c r="J4221" t="s">
        <v>9290</v>
      </c>
      <c r="K4221" t="s">
        <v>197</v>
      </c>
      <c r="L4221" t="s">
        <v>9291</v>
      </c>
      <c r="M4221" t="s">
        <v>199</v>
      </c>
    </row>
    <row r="4222" spans="1:13" x14ac:dyDescent="0.25">
      <c r="A4222" t="s">
        <v>9283</v>
      </c>
      <c r="B4222" t="s">
        <v>9294</v>
      </c>
      <c r="C4222" t="s">
        <v>9295</v>
      </c>
      <c r="E4222">
        <v>0.48</v>
      </c>
      <c r="F4222" s="156">
        <v>0.33</v>
      </c>
      <c r="G4222" s="157">
        <v>0</v>
      </c>
      <c r="H4222" s="158" t="e">
        <f t="shared" si="130"/>
        <v>#DIV/0!</v>
      </c>
      <c r="I4222" s="157">
        <f t="shared" si="131"/>
        <v>1.4545454545454544</v>
      </c>
      <c r="J4222" t="s">
        <v>9296</v>
      </c>
      <c r="K4222" t="s">
        <v>197</v>
      </c>
      <c r="L4222" t="s">
        <v>9297</v>
      </c>
      <c r="M4222" t="s">
        <v>199</v>
      </c>
    </row>
    <row r="4223" spans="1:13" x14ac:dyDescent="0.25">
      <c r="A4223" t="s">
        <v>9283</v>
      </c>
      <c r="B4223" t="s">
        <v>9298</v>
      </c>
      <c r="C4223" t="s">
        <v>9299</v>
      </c>
      <c r="E4223">
        <v>0.42</v>
      </c>
      <c r="F4223" s="156" t="e">
        <v>#N/A</v>
      </c>
      <c r="G4223" s="157" t="e">
        <v>#N/A</v>
      </c>
      <c r="H4223" s="158" t="e">
        <f t="shared" si="130"/>
        <v>#DIV/0!</v>
      </c>
      <c r="I4223" s="157" t="e">
        <f t="shared" si="131"/>
        <v>#N/A</v>
      </c>
      <c r="J4223" t="s">
        <v>9290</v>
      </c>
      <c r="K4223" t="s">
        <v>197</v>
      </c>
      <c r="L4223" t="s">
        <v>9291</v>
      </c>
      <c r="M4223" t="s">
        <v>199</v>
      </c>
    </row>
    <row r="4224" spans="1:13" x14ac:dyDescent="0.25">
      <c r="A4224" t="s">
        <v>9283</v>
      </c>
      <c r="B4224" t="s">
        <v>9300</v>
      </c>
      <c r="C4224" t="s">
        <v>9301</v>
      </c>
      <c r="E4224">
        <v>0.92</v>
      </c>
      <c r="F4224" s="156" t="e">
        <v>#N/A</v>
      </c>
      <c r="G4224" s="157" t="e">
        <v>#N/A</v>
      </c>
      <c r="H4224" s="158" t="e">
        <f t="shared" si="130"/>
        <v>#DIV/0!</v>
      </c>
      <c r="I4224" s="157" t="e">
        <f t="shared" si="131"/>
        <v>#N/A</v>
      </c>
      <c r="J4224" t="s">
        <v>9290</v>
      </c>
      <c r="K4224" t="s">
        <v>197</v>
      </c>
      <c r="L4224" t="s">
        <v>9291</v>
      </c>
      <c r="M4224" t="s">
        <v>199</v>
      </c>
    </row>
    <row r="4225" spans="1:13" x14ac:dyDescent="0.25">
      <c r="A4225" t="s">
        <v>9283</v>
      </c>
      <c r="B4225" t="s">
        <v>9302</v>
      </c>
      <c r="C4225" t="s">
        <v>9303</v>
      </c>
      <c r="E4225">
        <v>0.85799999999999998</v>
      </c>
      <c r="F4225" s="156" t="e">
        <v>#N/A</v>
      </c>
      <c r="G4225" s="157" t="e">
        <v>#N/A</v>
      </c>
      <c r="H4225" s="158" t="e">
        <f t="shared" si="130"/>
        <v>#DIV/0!</v>
      </c>
      <c r="I4225" s="157" t="e">
        <f t="shared" si="131"/>
        <v>#N/A</v>
      </c>
      <c r="J4225" t="e">
        <v>#N/A</v>
      </c>
      <c r="K4225" t="s">
        <v>197</v>
      </c>
      <c r="L4225" t="s">
        <v>9304</v>
      </c>
      <c r="M4225" t="s">
        <v>199</v>
      </c>
    </row>
    <row r="4226" spans="1:13" x14ac:dyDescent="0.25">
      <c r="A4226" t="s">
        <v>9283</v>
      </c>
      <c r="B4226" t="s">
        <v>9305</v>
      </c>
      <c r="C4226" t="s">
        <v>9306</v>
      </c>
      <c r="E4226">
        <v>0.90010000000000001</v>
      </c>
      <c r="F4226" s="156" t="e">
        <v>#N/A</v>
      </c>
      <c r="G4226" s="157" t="e">
        <v>#N/A</v>
      </c>
      <c r="H4226" s="158" t="e">
        <f t="shared" si="130"/>
        <v>#DIV/0!</v>
      </c>
      <c r="I4226" s="157" t="e">
        <f t="shared" si="131"/>
        <v>#N/A</v>
      </c>
      <c r="J4226" t="e">
        <v>#N/A</v>
      </c>
      <c r="K4226" t="s">
        <v>197</v>
      </c>
      <c r="L4226" t="s">
        <v>9304</v>
      </c>
      <c r="M4226" t="s">
        <v>199</v>
      </c>
    </row>
    <row r="4227" spans="1:13" x14ac:dyDescent="0.25">
      <c r="A4227" t="s">
        <v>9283</v>
      </c>
      <c r="B4227" t="s">
        <v>9307</v>
      </c>
      <c r="C4227" t="s">
        <v>9308</v>
      </c>
      <c r="E4227">
        <v>0.36470000000000002</v>
      </c>
      <c r="F4227" s="156" t="e">
        <v>#N/A</v>
      </c>
      <c r="G4227" s="157" t="e">
        <v>#N/A</v>
      </c>
      <c r="H4227" s="158" t="e">
        <f t="shared" ref="H4227:H4290" si="132">(D4227-E4227)/D4227</f>
        <v>#DIV/0!</v>
      </c>
      <c r="I4227" s="157" t="e">
        <f t="shared" ref="I4227:I4290" si="133">E4227/F4227</f>
        <v>#N/A</v>
      </c>
      <c r="J4227" t="e">
        <v>#N/A</v>
      </c>
      <c r="K4227" t="s">
        <v>197</v>
      </c>
      <c r="L4227" t="s">
        <v>9304</v>
      </c>
      <c r="M4227" t="s">
        <v>199</v>
      </c>
    </row>
    <row r="4228" spans="1:13" x14ac:dyDescent="0.25">
      <c r="A4228" t="s">
        <v>9283</v>
      </c>
      <c r="B4228" t="s">
        <v>9309</v>
      </c>
      <c r="C4228" t="s">
        <v>9310</v>
      </c>
      <c r="E4228">
        <v>0.36470000000000002</v>
      </c>
      <c r="F4228" s="156" t="e">
        <v>#N/A</v>
      </c>
      <c r="G4228" s="157" t="e">
        <v>#N/A</v>
      </c>
      <c r="H4228" s="158" t="e">
        <f t="shared" si="132"/>
        <v>#DIV/0!</v>
      </c>
      <c r="I4228" s="157" t="e">
        <f t="shared" si="133"/>
        <v>#N/A</v>
      </c>
      <c r="J4228" t="e">
        <v>#N/A</v>
      </c>
      <c r="K4228" t="s">
        <v>197</v>
      </c>
      <c r="L4228" t="s">
        <v>9304</v>
      </c>
      <c r="M4228" t="s">
        <v>199</v>
      </c>
    </row>
    <row r="4229" spans="1:13" x14ac:dyDescent="0.25">
      <c r="A4229" t="s">
        <v>9283</v>
      </c>
      <c r="B4229" t="s">
        <v>9311</v>
      </c>
      <c r="C4229" t="s">
        <v>9312</v>
      </c>
      <c r="E4229">
        <v>0.40550000000000003</v>
      </c>
      <c r="F4229" s="156" t="e">
        <v>#N/A</v>
      </c>
      <c r="G4229" s="157" t="e">
        <v>#N/A</v>
      </c>
      <c r="H4229" s="158" t="e">
        <f t="shared" si="132"/>
        <v>#DIV/0!</v>
      </c>
      <c r="I4229" s="157" t="e">
        <f t="shared" si="133"/>
        <v>#N/A</v>
      </c>
      <c r="J4229" t="e">
        <v>#N/A</v>
      </c>
      <c r="K4229" t="s">
        <v>197</v>
      </c>
      <c r="L4229" t="s">
        <v>9304</v>
      </c>
      <c r="M4229" t="s">
        <v>199</v>
      </c>
    </row>
    <row r="4230" spans="1:13" x14ac:dyDescent="0.25">
      <c r="A4230" t="s">
        <v>9283</v>
      </c>
      <c r="B4230" t="s">
        <v>9313</v>
      </c>
      <c r="C4230" t="s">
        <v>9314</v>
      </c>
      <c r="E4230">
        <v>0.43580000000000002</v>
      </c>
      <c r="F4230" s="156" t="e">
        <v>#N/A</v>
      </c>
      <c r="G4230" s="157" t="e">
        <v>#N/A</v>
      </c>
      <c r="H4230" s="158" t="e">
        <f t="shared" si="132"/>
        <v>#DIV/0!</v>
      </c>
      <c r="I4230" s="157" t="e">
        <f t="shared" si="133"/>
        <v>#N/A</v>
      </c>
      <c r="J4230" t="e">
        <v>#N/A</v>
      </c>
      <c r="K4230" t="s">
        <v>197</v>
      </c>
      <c r="L4230" t="s">
        <v>9304</v>
      </c>
      <c r="M4230" t="s">
        <v>199</v>
      </c>
    </row>
    <row r="4231" spans="1:13" x14ac:dyDescent="0.25">
      <c r="A4231" t="s">
        <v>9283</v>
      </c>
      <c r="B4231" t="s">
        <v>9315</v>
      </c>
      <c r="C4231" t="s">
        <v>9316</v>
      </c>
      <c r="E4231">
        <v>0.85799999999999998</v>
      </c>
      <c r="F4231" s="156" t="e">
        <v>#N/A</v>
      </c>
      <c r="G4231" s="157" t="e">
        <v>#N/A</v>
      </c>
      <c r="H4231" s="158" t="e">
        <f t="shared" si="132"/>
        <v>#DIV/0!</v>
      </c>
      <c r="I4231" s="157" t="e">
        <f t="shared" si="133"/>
        <v>#N/A</v>
      </c>
      <c r="J4231" t="e">
        <v>#N/A</v>
      </c>
      <c r="K4231" t="s">
        <v>197</v>
      </c>
      <c r="L4231" t="s">
        <v>9304</v>
      </c>
      <c r="M4231" t="s">
        <v>199</v>
      </c>
    </row>
    <row r="4232" spans="1:13" x14ac:dyDescent="0.25">
      <c r="A4232" t="s">
        <v>9283</v>
      </c>
      <c r="B4232" t="s">
        <v>9317</v>
      </c>
      <c r="C4232" t="s">
        <v>9318</v>
      </c>
      <c r="E4232">
        <v>1.7263999999999999</v>
      </c>
      <c r="F4232" s="156" t="e">
        <v>#N/A</v>
      </c>
      <c r="G4232" s="157" t="e">
        <v>#N/A</v>
      </c>
      <c r="H4232" s="158" t="e">
        <f t="shared" si="132"/>
        <v>#DIV/0!</v>
      </c>
      <c r="I4232" s="157" t="e">
        <f t="shared" si="133"/>
        <v>#N/A</v>
      </c>
      <c r="J4232" t="e">
        <v>#N/A</v>
      </c>
      <c r="K4232" t="s">
        <v>197</v>
      </c>
      <c r="L4232" t="s">
        <v>9304</v>
      </c>
      <c r="M4232" t="s">
        <v>199</v>
      </c>
    </row>
    <row r="4233" spans="1:13" x14ac:dyDescent="0.25">
      <c r="A4233" t="s">
        <v>9319</v>
      </c>
      <c r="B4233" t="s">
        <v>9320</v>
      </c>
      <c r="C4233" t="s">
        <v>9321</v>
      </c>
      <c r="E4233">
        <v>0.88</v>
      </c>
      <c r="F4233" s="156">
        <v>1</v>
      </c>
      <c r="G4233" s="157">
        <v>0</v>
      </c>
      <c r="H4233" s="158" t="e">
        <f t="shared" si="132"/>
        <v>#DIV/0!</v>
      </c>
      <c r="I4233" s="157">
        <f t="shared" si="133"/>
        <v>0.88</v>
      </c>
      <c r="J4233" t="s">
        <v>9322</v>
      </c>
      <c r="K4233" t="s">
        <v>197</v>
      </c>
      <c r="L4233" t="s">
        <v>9323</v>
      </c>
      <c r="M4233" t="s">
        <v>199</v>
      </c>
    </row>
    <row r="4234" spans="1:13" x14ac:dyDescent="0.25">
      <c r="A4234" t="s">
        <v>9319</v>
      </c>
      <c r="B4234" t="s">
        <v>9324</v>
      </c>
      <c r="C4234" t="s">
        <v>9325</v>
      </c>
      <c r="E4234">
        <v>1.03</v>
      </c>
      <c r="F4234" s="156">
        <v>1</v>
      </c>
      <c r="G4234" s="157">
        <v>0</v>
      </c>
      <c r="H4234" s="158" t="e">
        <f t="shared" si="132"/>
        <v>#DIV/0!</v>
      </c>
      <c r="I4234" s="157">
        <f t="shared" si="133"/>
        <v>1.03</v>
      </c>
      <c r="J4234" t="s">
        <v>9322</v>
      </c>
      <c r="K4234" t="s">
        <v>197</v>
      </c>
      <c r="L4234" t="s">
        <v>9323</v>
      </c>
      <c r="M4234" t="s">
        <v>199</v>
      </c>
    </row>
    <row r="4235" spans="1:13" x14ac:dyDescent="0.25">
      <c r="A4235" t="s">
        <v>9319</v>
      </c>
      <c r="B4235" t="s">
        <v>9326</v>
      </c>
      <c r="C4235" t="s">
        <v>9327</v>
      </c>
      <c r="E4235">
        <v>0.61299999999999999</v>
      </c>
      <c r="F4235" s="156">
        <v>2</v>
      </c>
      <c r="G4235" s="157">
        <v>0</v>
      </c>
      <c r="H4235" s="158" t="e">
        <f t="shared" si="132"/>
        <v>#DIV/0!</v>
      </c>
      <c r="I4235" s="157">
        <f t="shared" si="133"/>
        <v>0.30649999999999999</v>
      </c>
      <c r="J4235" t="s">
        <v>9328</v>
      </c>
      <c r="K4235" t="s">
        <v>244</v>
      </c>
      <c r="L4235" t="s">
        <v>9329</v>
      </c>
      <c r="M4235" t="s">
        <v>199</v>
      </c>
    </row>
    <row r="4236" spans="1:13" x14ac:dyDescent="0.25">
      <c r="A4236" t="s">
        <v>9319</v>
      </c>
      <c r="B4236" t="s">
        <v>9330</v>
      </c>
      <c r="C4236" t="s">
        <v>9331</v>
      </c>
      <c r="E4236">
        <v>0.54800000000000004</v>
      </c>
      <c r="F4236" s="156">
        <v>2</v>
      </c>
      <c r="G4236" s="157">
        <v>0</v>
      </c>
      <c r="H4236" s="158" t="e">
        <f t="shared" si="132"/>
        <v>#DIV/0!</v>
      </c>
      <c r="I4236" s="157">
        <f t="shared" si="133"/>
        <v>0.27400000000000002</v>
      </c>
      <c r="J4236" t="s">
        <v>9328</v>
      </c>
      <c r="K4236" t="s">
        <v>244</v>
      </c>
      <c r="L4236" t="s">
        <v>9329</v>
      </c>
      <c r="M4236" t="s">
        <v>199</v>
      </c>
    </row>
    <row r="4237" spans="1:13" x14ac:dyDescent="0.25">
      <c r="A4237" t="s">
        <v>9319</v>
      </c>
      <c r="B4237" t="s">
        <v>9332</v>
      </c>
      <c r="C4237" t="s">
        <v>9333</v>
      </c>
      <c r="E4237">
        <v>0.12479999999999999</v>
      </c>
      <c r="F4237" s="156">
        <v>0.2</v>
      </c>
      <c r="G4237" s="157">
        <v>0</v>
      </c>
      <c r="H4237" s="158" t="e">
        <f t="shared" si="132"/>
        <v>#DIV/0!</v>
      </c>
      <c r="I4237" s="157">
        <f t="shared" si="133"/>
        <v>0.62399999999999989</v>
      </c>
      <c r="J4237" t="s">
        <v>9328</v>
      </c>
      <c r="K4237" t="s">
        <v>244</v>
      </c>
      <c r="L4237" t="s">
        <v>9329</v>
      </c>
      <c r="M4237" t="s">
        <v>199</v>
      </c>
    </row>
    <row r="4238" spans="1:13" x14ac:dyDescent="0.25">
      <c r="A4238" t="s">
        <v>9319</v>
      </c>
      <c r="B4238" t="s">
        <v>9334</v>
      </c>
      <c r="C4238" t="s">
        <v>9335</v>
      </c>
      <c r="E4238">
        <v>0.12479999999999999</v>
      </c>
      <c r="F4238" s="156">
        <v>0.2</v>
      </c>
      <c r="G4238" s="157">
        <v>0</v>
      </c>
      <c r="H4238" s="158" t="e">
        <f t="shared" si="132"/>
        <v>#DIV/0!</v>
      </c>
      <c r="I4238" s="157">
        <f t="shared" si="133"/>
        <v>0.62399999999999989</v>
      </c>
      <c r="J4238" t="s">
        <v>9328</v>
      </c>
      <c r="K4238" t="s">
        <v>244</v>
      </c>
      <c r="L4238" t="s">
        <v>9329</v>
      </c>
      <c r="M4238" t="s">
        <v>199</v>
      </c>
    </row>
    <row r="4239" spans="1:13" x14ac:dyDescent="0.25">
      <c r="A4239" t="s">
        <v>9319</v>
      </c>
      <c r="B4239" t="s">
        <v>9336</v>
      </c>
      <c r="C4239" t="s">
        <v>9337</v>
      </c>
      <c r="E4239">
        <v>0.12479999999999999</v>
      </c>
      <c r="F4239" s="156">
        <v>0.2</v>
      </c>
      <c r="G4239" s="157">
        <v>0</v>
      </c>
      <c r="H4239" s="158" t="e">
        <f t="shared" si="132"/>
        <v>#DIV/0!</v>
      </c>
      <c r="I4239" s="157">
        <f t="shared" si="133"/>
        <v>0.62399999999999989</v>
      </c>
      <c r="J4239" t="s">
        <v>9328</v>
      </c>
      <c r="K4239" t="s">
        <v>244</v>
      </c>
      <c r="L4239" t="s">
        <v>9329</v>
      </c>
      <c r="M4239" t="s">
        <v>199</v>
      </c>
    </row>
    <row r="4240" spans="1:13" x14ac:dyDescent="0.25">
      <c r="A4240" t="s">
        <v>9319</v>
      </c>
      <c r="B4240" t="s">
        <v>9338</v>
      </c>
      <c r="C4240" t="s">
        <v>9339</v>
      </c>
      <c r="E4240">
        <v>0.28000000000000003</v>
      </c>
      <c r="F4240" s="156">
        <v>0.2</v>
      </c>
      <c r="G4240" s="157">
        <v>0</v>
      </c>
      <c r="H4240" s="158" t="e">
        <f t="shared" si="132"/>
        <v>#DIV/0!</v>
      </c>
      <c r="I4240" s="157">
        <f t="shared" si="133"/>
        <v>1.4000000000000001</v>
      </c>
      <c r="J4240" t="s">
        <v>9322</v>
      </c>
      <c r="K4240" t="s">
        <v>197</v>
      </c>
      <c r="L4240" t="s">
        <v>9323</v>
      </c>
      <c r="M4240" t="s">
        <v>199</v>
      </c>
    </row>
    <row r="4241" spans="1:13" x14ac:dyDescent="0.25">
      <c r="A4241" t="s">
        <v>9319</v>
      </c>
      <c r="B4241" t="s">
        <v>9340</v>
      </c>
      <c r="C4241" t="s">
        <v>9341</v>
      </c>
      <c r="E4241">
        <v>0.81399999999999995</v>
      </c>
      <c r="F4241" s="156">
        <v>1</v>
      </c>
      <c r="G4241" s="157">
        <v>0</v>
      </c>
      <c r="H4241" s="158" t="e">
        <f t="shared" si="132"/>
        <v>#DIV/0!</v>
      </c>
      <c r="I4241" s="157">
        <f t="shared" si="133"/>
        <v>0.81399999999999995</v>
      </c>
      <c r="J4241" t="s">
        <v>9322</v>
      </c>
      <c r="K4241" t="s">
        <v>197</v>
      </c>
      <c r="L4241" t="s">
        <v>9323</v>
      </c>
      <c r="M4241" t="s">
        <v>199</v>
      </c>
    </row>
    <row r="4242" spans="1:13" x14ac:dyDescent="0.25">
      <c r="A4242" t="s">
        <v>9319</v>
      </c>
      <c r="B4242" t="s">
        <v>9342</v>
      </c>
      <c r="C4242" t="s">
        <v>9343</v>
      </c>
      <c r="E4242">
        <v>0.79</v>
      </c>
      <c r="F4242" s="156">
        <v>1</v>
      </c>
      <c r="G4242" s="157">
        <v>0</v>
      </c>
      <c r="H4242" s="158" t="e">
        <f t="shared" si="132"/>
        <v>#DIV/0!</v>
      </c>
      <c r="I4242" s="157">
        <f t="shared" si="133"/>
        <v>0.79</v>
      </c>
      <c r="J4242" t="s">
        <v>9322</v>
      </c>
      <c r="K4242" t="s">
        <v>197</v>
      </c>
      <c r="L4242" t="s">
        <v>9323</v>
      </c>
      <c r="M4242" t="s">
        <v>199</v>
      </c>
    </row>
    <row r="4243" spans="1:13" x14ac:dyDescent="0.25">
      <c r="A4243" t="s">
        <v>9319</v>
      </c>
      <c r="B4243" t="s">
        <v>9344</v>
      </c>
      <c r="C4243" t="s">
        <v>9345</v>
      </c>
      <c r="E4243">
        <v>0.67</v>
      </c>
      <c r="F4243" s="156">
        <v>1</v>
      </c>
      <c r="G4243" s="157">
        <v>0</v>
      </c>
      <c r="H4243" s="158" t="e">
        <f t="shared" si="132"/>
        <v>#DIV/0!</v>
      </c>
      <c r="I4243" s="157">
        <f t="shared" si="133"/>
        <v>0.67</v>
      </c>
      <c r="J4243" t="s">
        <v>9322</v>
      </c>
      <c r="K4243" t="s">
        <v>197</v>
      </c>
      <c r="L4243" t="s">
        <v>9323</v>
      </c>
      <c r="M4243" t="s">
        <v>199</v>
      </c>
    </row>
    <row r="4244" spans="1:13" x14ac:dyDescent="0.25">
      <c r="A4244" t="s">
        <v>9319</v>
      </c>
      <c r="B4244" t="s">
        <v>9346</v>
      </c>
      <c r="C4244" t="s">
        <v>9347</v>
      </c>
      <c r="E4244">
        <v>0.88</v>
      </c>
      <c r="F4244" s="156">
        <v>1</v>
      </c>
      <c r="G4244" s="157">
        <v>0</v>
      </c>
      <c r="H4244" s="158" t="e">
        <f t="shared" si="132"/>
        <v>#DIV/0!</v>
      </c>
      <c r="I4244" s="157">
        <f t="shared" si="133"/>
        <v>0.88</v>
      </c>
      <c r="J4244" t="s">
        <v>9322</v>
      </c>
      <c r="K4244" t="s">
        <v>197</v>
      </c>
      <c r="L4244" t="s">
        <v>9323</v>
      </c>
      <c r="M4244" t="s">
        <v>199</v>
      </c>
    </row>
    <row r="4245" spans="1:13" x14ac:dyDescent="0.25">
      <c r="A4245" t="s">
        <v>9319</v>
      </c>
      <c r="B4245" t="s">
        <v>9348</v>
      </c>
      <c r="C4245" t="s">
        <v>9349</v>
      </c>
      <c r="E4245">
        <v>0.77</v>
      </c>
      <c r="F4245" s="156">
        <v>1</v>
      </c>
      <c r="G4245" s="157">
        <v>0</v>
      </c>
      <c r="H4245" s="158" t="e">
        <f t="shared" si="132"/>
        <v>#DIV/0!</v>
      </c>
      <c r="I4245" s="157">
        <f t="shared" si="133"/>
        <v>0.77</v>
      </c>
      <c r="J4245" t="s">
        <v>9322</v>
      </c>
      <c r="K4245" t="s">
        <v>197</v>
      </c>
      <c r="L4245" t="s">
        <v>9323</v>
      </c>
      <c r="M4245" t="s">
        <v>199</v>
      </c>
    </row>
    <row r="4246" spans="1:13" x14ac:dyDescent="0.25">
      <c r="A4246" t="s">
        <v>9319</v>
      </c>
      <c r="B4246" t="s">
        <v>9350</v>
      </c>
      <c r="C4246" t="s">
        <v>9351</v>
      </c>
      <c r="E4246">
        <v>0.75</v>
      </c>
      <c r="F4246" s="156">
        <v>1</v>
      </c>
      <c r="G4246" s="157">
        <v>0</v>
      </c>
      <c r="H4246" s="158" t="e">
        <f t="shared" si="132"/>
        <v>#DIV/0!</v>
      </c>
      <c r="I4246" s="157">
        <f t="shared" si="133"/>
        <v>0.75</v>
      </c>
      <c r="J4246" t="s">
        <v>9322</v>
      </c>
      <c r="K4246" t="s">
        <v>197</v>
      </c>
      <c r="L4246" t="s">
        <v>9323</v>
      </c>
      <c r="M4246" t="s">
        <v>199</v>
      </c>
    </row>
    <row r="4247" spans="1:13" x14ac:dyDescent="0.25">
      <c r="A4247" t="s">
        <v>9319</v>
      </c>
      <c r="B4247" t="s">
        <v>9352</v>
      </c>
      <c r="C4247" t="s">
        <v>9353</v>
      </c>
      <c r="E4247">
        <v>1.9213</v>
      </c>
      <c r="F4247" s="156" t="e">
        <v>#N/A</v>
      </c>
      <c r="G4247" s="157" t="e">
        <v>#N/A</v>
      </c>
      <c r="H4247" s="158" t="e">
        <f t="shared" si="132"/>
        <v>#DIV/0!</v>
      </c>
      <c r="I4247" s="157" t="e">
        <f t="shared" si="133"/>
        <v>#N/A</v>
      </c>
      <c r="J4247" t="s">
        <v>202</v>
      </c>
      <c r="K4247" t="s">
        <v>231</v>
      </c>
      <c r="L4247" t="s">
        <v>204</v>
      </c>
      <c r="M4247" t="s">
        <v>199</v>
      </c>
    </row>
    <row r="4248" spans="1:13" x14ac:dyDescent="0.25">
      <c r="A4248" t="s">
        <v>9319</v>
      </c>
      <c r="B4248" t="s">
        <v>9354</v>
      </c>
      <c r="C4248" t="s">
        <v>9355</v>
      </c>
      <c r="E4248">
        <v>0.86</v>
      </c>
      <c r="F4248" s="156">
        <v>1</v>
      </c>
      <c r="G4248" s="157">
        <v>0</v>
      </c>
      <c r="H4248" s="158" t="e">
        <f t="shared" si="132"/>
        <v>#DIV/0!</v>
      </c>
      <c r="I4248" s="157">
        <f t="shared" si="133"/>
        <v>0.86</v>
      </c>
      <c r="J4248" t="s">
        <v>9322</v>
      </c>
      <c r="K4248" t="s">
        <v>197</v>
      </c>
      <c r="L4248" t="s">
        <v>9323</v>
      </c>
      <c r="M4248" t="s">
        <v>199</v>
      </c>
    </row>
    <row r="4249" spans="1:13" x14ac:dyDescent="0.25">
      <c r="A4249" t="s">
        <v>9319</v>
      </c>
      <c r="B4249" t="s">
        <v>9356</v>
      </c>
      <c r="C4249" t="s">
        <v>9357</v>
      </c>
      <c r="E4249">
        <v>0.82</v>
      </c>
      <c r="F4249" s="156" t="e">
        <v>#N/A</v>
      </c>
      <c r="G4249" s="157" t="e">
        <v>#N/A</v>
      </c>
      <c r="H4249" s="158" t="e">
        <f t="shared" si="132"/>
        <v>#DIV/0!</v>
      </c>
      <c r="I4249" s="157" t="e">
        <f t="shared" si="133"/>
        <v>#N/A</v>
      </c>
      <c r="J4249" t="s">
        <v>9322</v>
      </c>
      <c r="K4249" t="s">
        <v>197</v>
      </c>
      <c r="L4249" t="s">
        <v>9323</v>
      </c>
      <c r="M4249" t="s">
        <v>199</v>
      </c>
    </row>
    <row r="4250" spans="1:13" x14ac:dyDescent="0.25">
      <c r="A4250" t="s">
        <v>9319</v>
      </c>
      <c r="B4250" t="s">
        <v>9358</v>
      </c>
      <c r="C4250" t="s">
        <v>9359</v>
      </c>
      <c r="E4250">
        <v>0.91300000000000003</v>
      </c>
      <c r="F4250" s="156">
        <v>1</v>
      </c>
      <c r="G4250" s="157">
        <v>0</v>
      </c>
      <c r="H4250" s="158" t="e">
        <f t="shared" si="132"/>
        <v>#DIV/0!</v>
      </c>
      <c r="I4250" s="157">
        <f t="shared" si="133"/>
        <v>0.91300000000000003</v>
      </c>
      <c r="J4250" t="s">
        <v>725</v>
      </c>
      <c r="K4250" t="s">
        <v>197</v>
      </c>
      <c r="L4250" t="s">
        <v>726</v>
      </c>
      <c r="M4250" t="s">
        <v>199</v>
      </c>
    </row>
    <row r="4251" spans="1:13" x14ac:dyDescent="0.25">
      <c r="A4251" t="s">
        <v>9319</v>
      </c>
      <c r="B4251" t="s">
        <v>9360</v>
      </c>
      <c r="C4251" t="s">
        <v>9361</v>
      </c>
      <c r="E4251">
        <v>1.0203</v>
      </c>
      <c r="F4251" s="156">
        <v>1</v>
      </c>
      <c r="G4251" s="157">
        <v>0</v>
      </c>
      <c r="H4251" s="158" t="e">
        <f t="shared" si="132"/>
        <v>#DIV/0!</v>
      </c>
      <c r="I4251" s="157">
        <f t="shared" si="133"/>
        <v>1.0203</v>
      </c>
      <c r="J4251" t="s">
        <v>725</v>
      </c>
      <c r="K4251" t="s">
        <v>197</v>
      </c>
      <c r="L4251" t="s">
        <v>726</v>
      </c>
      <c r="M4251" t="s">
        <v>199</v>
      </c>
    </row>
    <row r="4252" spans="1:13" x14ac:dyDescent="0.25">
      <c r="A4252" t="s">
        <v>9319</v>
      </c>
      <c r="B4252" t="s">
        <v>9362</v>
      </c>
      <c r="C4252" t="s">
        <v>9363</v>
      </c>
      <c r="E4252">
        <v>1.1100000000000001</v>
      </c>
      <c r="F4252" s="156">
        <v>2</v>
      </c>
      <c r="G4252" s="157">
        <v>0</v>
      </c>
      <c r="H4252" s="158" t="e">
        <f t="shared" si="132"/>
        <v>#DIV/0!</v>
      </c>
      <c r="I4252" s="157">
        <f t="shared" si="133"/>
        <v>0.55500000000000005</v>
      </c>
      <c r="J4252" t="s">
        <v>9364</v>
      </c>
      <c r="K4252" t="s">
        <v>231</v>
      </c>
      <c r="L4252" t="s">
        <v>9365</v>
      </c>
      <c r="M4252" t="s">
        <v>199</v>
      </c>
    </row>
    <row r="4253" spans="1:13" x14ac:dyDescent="0.25">
      <c r="A4253" t="s">
        <v>9319</v>
      </c>
      <c r="B4253" t="s">
        <v>9366</v>
      </c>
      <c r="C4253" t="s">
        <v>9367</v>
      </c>
      <c r="E4253">
        <v>1.34</v>
      </c>
      <c r="F4253" s="156">
        <v>2</v>
      </c>
      <c r="G4253" s="157">
        <v>0</v>
      </c>
      <c r="H4253" s="158" t="e">
        <f t="shared" si="132"/>
        <v>#DIV/0!</v>
      </c>
      <c r="I4253" s="157">
        <f t="shared" si="133"/>
        <v>0.67</v>
      </c>
      <c r="J4253" t="s">
        <v>9364</v>
      </c>
      <c r="K4253" t="s">
        <v>231</v>
      </c>
      <c r="L4253" t="s">
        <v>9365</v>
      </c>
      <c r="M4253" t="s">
        <v>199</v>
      </c>
    </row>
    <row r="4254" spans="1:13" x14ac:dyDescent="0.25">
      <c r="A4254" t="s">
        <v>9319</v>
      </c>
      <c r="B4254" t="s">
        <v>9368</v>
      </c>
      <c r="C4254" t="s">
        <v>9369</v>
      </c>
      <c r="E4254">
        <v>1.1100000000000001</v>
      </c>
      <c r="F4254" s="156">
        <v>2</v>
      </c>
      <c r="G4254" s="157">
        <v>0</v>
      </c>
      <c r="H4254" s="158" t="e">
        <f t="shared" si="132"/>
        <v>#DIV/0!</v>
      </c>
      <c r="I4254" s="157">
        <f t="shared" si="133"/>
        <v>0.55500000000000005</v>
      </c>
      <c r="J4254" t="s">
        <v>9364</v>
      </c>
      <c r="K4254" t="s">
        <v>231</v>
      </c>
      <c r="L4254" t="s">
        <v>9365</v>
      </c>
      <c r="M4254" t="s">
        <v>199</v>
      </c>
    </row>
    <row r="4255" spans="1:13" x14ac:dyDescent="0.25">
      <c r="A4255" t="s">
        <v>9319</v>
      </c>
      <c r="B4255" t="s">
        <v>9370</v>
      </c>
      <c r="C4255" t="s">
        <v>9371</v>
      </c>
      <c r="E4255">
        <v>2.92</v>
      </c>
      <c r="F4255" s="156">
        <v>3</v>
      </c>
      <c r="G4255" s="157">
        <v>0</v>
      </c>
      <c r="H4255" s="158" t="e">
        <f t="shared" si="132"/>
        <v>#DIV/0!</v>
      </c>
      <c r="I4255" s="157">
        <f t="shared" si="133"/>
        <v>0.97333333333333327</v>
      </c>
      <c r="J4255" t="s">
        <v>1890</v>
      </c>
      <c r="K4255" t="s">
        <v>197</v>
      </c>
      <c r="L4255" t="s">
        <v>1891</v>
      </c>
      <c r="M4255" t="s">
        <v>199</v>
      </c>
    </row>
    <row r="4256" spans="1:13" x14ac:dyDescent="0.25">
      <c r="A4256" t="s">
        <v>9319</v>
      </c>
      <c r="B4256" t="s">
        <v>9372</v>
      </c>
      <c r="C4256" t="s">
        <v>9373</v>
      </c>
      <c r="E4256">
        <v>2.0015000000000001</v>
      </c>
      <c r="F4256" s="156">
        <v>3</v>
      </c>
      <c r="G4256" s="157">
        <v>0</v>
      </c>
      <c r="H4256" s="158" t="e">
        <f t="shared" si="132"/>
        <v>#DIV/0!</v>
      </c>
      <c r="I4256" s="157">
        <f t="shared" si="133"/>
        <v>0.66716666666666669</v>
      </c>
      <c r="J4256" t="s">
        <v>234</v>
      </c>
      <c r="K4256" t="s">
        <v>197</v>
      </c>
      <c r="L4256" t="s">
        <v>235</v>
      </c>
      <c r="M4256" t="s">
        <v>199</v>
      </c>
    </row>
    <row r="4257" spans="1:13" x14ac:dyDescent="0.25">
      <c r="A4257" t="s">
        <v>9319</v>
      </c>
      <c r="B4257" t="s">
        <v>9374</v>
      </c>
      <c r="C4257" t="s">
        <v>9375</v>
      </c>
      <c r="E4257">
        <v>1.5135000000000001</v>
      </c>
      <c r="F4257" s="156">
        <v>3</v>
      </c>
      <c r="G4257" s="157">
        <v>0</v>
      </c>
      <c r="H4257" s="158" t="e">
        <f t="shared" si="132"/>
        <v>#DIV/0!</v>
      </c>
      <c r="I4257" s="157">
        <f t="shared" si="133"/>
        <v>0.50450000000000006</v>
      </c>
      <c r="J4257" t="s">
        <v>234</v>
      </c>
      <c r="K4257" t="s">
        <v>197</v>
      </c>
      <c r="L4257" t="s">
        <v>235</v>
      </c>
      <c r="M4257" t="s">
        <v>199</v>
      </c>
    </row>
    <row r="4258" spans="1:13" x14ac:dyDescent="0.25">
      <c r="A4258" t="s">
        <v>9319</v>
      </c>
      <c r="B4258" t="s">
        <v>9376</v>
      </c>
      <c r="C4258" t="s">
        <v>9377</v>
      </c>
      <c r="E4258">
        <v>4.1189999999999998</v>
      </c>
      <c r="F4258" s="156" t="e">
        <v>#N/A</v>
      </c>
      <c r="G4258" s="157" t="e">
        <v>#N/A</v>
      </c>
      <c r="H4258" s="158" t="e">
        <f t="shared" si="132"/>
        <v>#DIV/0!</v>
      </c>
      <c r="I4258" s="157" t="e">
        <f t="shared" si="133"/>
        <v>#N/A</v>
      </c>
      <c r="J4258" t="s">
        <v>234</v>
      </c>
      <c r="K4258" t="s">
        <v>197</v>
      </c>
      <c r="L4258" t="s">
        <v>235</v>
      </c>
      <c r="M4258" t="s">
        <v>199</v>
      </c>
    </row>
    <row r="4259" spans="1:13" x14ac:dyDescent="0.25">
      <c r="A4259" t="s">
        <v>9319</v>
      </c>
      <c r="B4259" t="s">
        <v>9378</v>
      </c>
      <c r="C4259" t="s">
        <v>9379</v>
      </c>
      <c r="E4259">
        <v>2.0034999999999998</v>
      </c>
      <c r="F4259" s="156">
        <v>3</v>
      </c>
      <c r="G4259" s="157">
        <v>0</v>
      </c>
      <c r="H4259" s="158" t="e">
        <f t="shared" si="132"/>
        <v>#DIV/0!</v>
      </c>
      <c r="I4259" s="157">
        <f t="shared" si="133"/>
        <v>0.66783333333333328</v>
      </c>
      <c r="J4259" t="s">
        <v>234</v>
      </c>
      <c r="K4259" t="s">
        <v>197</v>
      </c>
      <c r="L4259" t="s">
        <v>235</v>
      </c>
      <c r="M4259" t="s">
        <v>199</v>
      </c>
    </row>
    <row r="4260" spans="1:13" x14ac:dyDescent="0.25">
      <c r="A4260" t="s">
        <v>9319</v>
      </c>
      <c r="B4260" t="s">
        <v>9380</v>
      </c>
      <c r="C4260" t="s">
        <v>9381</v>
      </c>
      <c r="E4260">
        <v>1.9975000000000001</v>
      </c>
      <c r="F4260" s="156">
        <v>3</v>
      </c>
      <c r="G4260" s="157">
        <v>0</v>
      </c>
      <c r="H4260" s="158" t="e">
        <f t="shared" si="132"/>
        <v>#DIV/0!</v>
      </c>
      <c r="I4260" s="157">
        <f t="shared" si="133"/>
        <v>0.66583333333333339</v>
      </c>
      <c r="J4260" t="s">
        <v>234</v>
      </c>
      <c r="K4260" t="s">
        <v>197</v>
      </c>
      <c r="L4260" t="s">
        <v>235</v>
      </c>
      <c r="M4260" t="s">
        <v>199</v>
      </c>
    </row>
    <row r="4261" spans="1:13" x14ac:dyDescent="0.25">
      <c r="A4261" t="s">
        <v>9319</v>
      </c>
      <c r="B4261" t="s">
        <v>9382</v>
      </c>
      <c r="C4261" t="s">
        <v>9383</v>
      </c>
      <c r="E4261">
        <v>35.799999999999997</v>
      </c>
      <c r="F4261" s="156">
        <v>10</v>
      </c>
      <c r="G4261" s="157">
        <v>0</v>
      </c>
      <c r="H4261" s="158" t="e">
        <f t="shared" si="132"/>
        <v>#DIV/0!</v>
      </c>
      <c r="I4261" s="157">
        <f t="shared" si="133"/>
        <v>3.5799999999999996</v>
      </c>
      <c r="J4261" t="s">
        <v>9384</v>
      </c>
      <c r="K4261" t="s">
        <v>3902</v>
      </c>
      <c r="L4261" t="s">
        <v>9385</v>
      </c>
      <c r="M4261" t="s">
        <v>199</v>
      </c>
    </row>
    <row r="4262" spans="1:13" x14ac:dyDescent="0.25">
      <c r="A4262" t="s">
        <v>9319</v>
      </c>
      <c r="B4262" t="s">
        <v>9386</v>
      </c>
      <c r="C4262" t="s">
        <v>9387</v>
      </c>
      <c r="E4262">
        <v>30.76</v>
      </c>
      <c r="F4262" s="156">
        <v>10</v>
      </c>
      <c r="G4262" s="157">
        <v>0</v>
      </c>
      <c r="H4262" s="158" t="e">
        <f t="shared" si="132"/>
        <v>#DIV/0!</v>
      </c>
      <c r="I4262" s="157">
        <f t="shared" si="133"/>
        <v>3.0760000000000001</v>
      </c>
      <c r="J4262" t="s">
        <v>9384</v>
      </c>
      <c r="K4262" t="s">
        <v>3902</v>
      </c>
      <c r="L4262" t="s">
        <v>9385</v>
      </c>
      <c r="M4262" t="s">
        <v>199</v>
      </c>
    </row>
    <row r="4263" spans="1:13" x14ac:dyDescent="0.25">
      <c r="A4263" t="s">
        <v>9319</v>
      </c>
      <c r="B4263" t="s">
        <v>9388</v>
      </c>
      <c r="C4263" t="s">
        <v>9389</v>
      </c>
      <c r="E4263">
        <v>0.7</v>
      </c>
      <c r="F4263" s="156">
        <v>1</v>
      </c>
      <c r="G4263" s="157">
        <v>0</v>
      </c>
      <c r="H4263" s="158" t="e">
        <f t="shared" si="132"/>
        <v>#DIV/0!</v>
      </c>
      <c r="I4263" s="157">
        <f t="shared" si="133"/>
        <v>0.7</v>
      </c>
      <c r="J4263" t="s">
        <v>9322</v>
      </c>
      <c r="K4263" t="s">
        <v>197</v>
      </c>
      <c r="L4263" t="s">
        <v>9323</v>
      </c>
      <c r="M4263" t="s">
        <v>199</v>
      </c>
    </row>
    <row r="4264" spans="1:13" x14ac:dyDescent="0.25">
      <c r="A4264" t="s">
        <v>9319</v>
      </c>
      <c r="B4264" t="s">
        <v>9390</v>
      </c>
      <c r="C4264" t="s">
        <v>9391</v>
      </c>
      <c r="E4264">
        <v>0.28000000000000003</v>
      </c>
      <c r="F4264" s="156">
        <v>0.2</v>
      </c>
      <c r="G4264" s="157">
        <v>0</v>
      </c>
      <c r="H4264" s="158" t="e">
        <f t="shared" si="132"/>
        <v>#DIV/0!</v>
      </c>
      <c r="I4264" s="157">
        <f t="shared" si="133"/>
        <v>1.4000000000000001</v>
      </c>
      <c r="J4264" t="s">
        <v>9322</v>
      </c>
      <c r="K4264" t="s">
        <v>197</v>
      </c>
      <c r="L4264" t="s">
        <v>9323</v>
      </c>
      <c r="M4264" t="s">
        <v>199</v>
      </c>
    </row>
    <row r="4265" spans="1:13" x14ac:dyDescent="0.25">
      <c r="A4265" t="s">
        <v>9319</v>
      </c>
      <c r="B4265" t="s">
        <v>9392</v>
      </c>
      <c r="C4265" t="s">
        <v>9393</v>
      </c>
      <c r="E4265">
        <v>0.28000000000000003</v>
      </c>
      <c r="F4265" s="156">
        <v>0.2</v>
      </c>
      <c r="G4265" s="157">
        <v>0</v>
      </c>
      <c r="H4265" s="158" t="e">
        <f t="shared" si="132"/>
        <v>#DIV/0!</v>
      </c>
      <c r="I4265" s="157">
        <f t="shared" si="133"/>
        <v>1.4000000000000001</v>
      </c>
      <c r="J4265" t="s">
        <v>9322</v>
      </c>
      <c r="K4265" t="s">
        <v>197</v>
      </c>
      <c r="L4265" t="s">
        <v>9323</v>
      </c>
      <c r="M4265" t="s">
        <v>199</v>
      </c>
    </row>
    <row r="4266" spans="1:13" x14ac:dyDescent="0.25">
      <c r="A4266" t="s">
        <v>9319</v>
      </c>
      <c r="B4266" t="s">
        <v>9394</v>
      </c>
      <c r="C4266" t="s">
        <v>9395</v>
      </c>
      <c r="E4266">
        <v>1.24</v>
      </c>
      <c r="F4266" s="156">
        <v>1</v>
      </c>
      <c r="G4266" s="157">
        <v>0</v>
      </c>
      <c r="H4266" s="158" t="e">
        <f t="shared" si="132"/>
        <v>#DIV/0!</v>
      </c>
      <c r="I4266" s="157">
        <f t="shared" si="133"/>
        <v>1.24</v>
      </c>
      <c r="J4266" t="s">
        <v>9364</v>
      </c>
      <c r="K4266" t="s">
        <v>604</v>
      </c>
      <c r="L4266" t="s">
        <v>9365</v>
      </c>
      <c r="M4266" t="s">
        <v>199</v>
      </c>
    </row>
    <row r="4267" spans="1:13" x14ac:dyDescent="0.25">
      <c r="A4267" t="s">
        <v>9319</v>
      </c>
      <c r="B4267" t="s">
        <v>9396</v>
      </c>
      <c r="C4267" t="s">
        <v>9397</v>
      </c>
      <c r="E4267">
        <v>1.24</v>
      </c>
      <c r="F4267" s="156">
        <v>1</v>
      </c>
      <c r="G4267" s="157">
        <v>0</v>
      </c>
      <c r="H4267" s="158" t="e">
        <f t="shared" si="132"/>
        <v>#DIV/0!</v>
      </c>
      <c r="I4267" s="157">
        <f t="shared" si="133"/>
        <v>1.24</v>
      </c>
      <c r="J4267" t="s">
        <v>9364</v>
      </c>
      <c r="K4267" t="s">
        <v>604</v>
      </c>
      <c r="L4267" t="s">
        <v>9365</v>
      </c>
      <c r="M4267" t="s">
        <v>199</v>
      </c>
    </row>
    <row r="4268" spans="1:13" x14ac:dyDescent="0.25">
      <c r="A4268" t="s">
        <v>9319</v>
      </c>
      <c r="B4268" t="s">
        <v>9398</v>
      </c>
      <c r="C4268" t="s">
        <v>9399</v>
      </c>
      <c r="E4268">
        <v>1.24</v>
      </c>
      <c r="F4268" s="156">
        <v>1</v>
      </c>
      <c r="G4268" s="157">
        <v>0</v>
      </c>
      <c r="H4268" s="158" t="e">
        <f t="shared" si="132"/>
        <v>#DIV/0!</v>
      </c>
      <c r="I4268" s="157">
        <f t="shared" si="133"/>
        <v>1.24</v>
      </c>
      <c r="J4268" t="s">
        <v>9364</v>
      </c>
      <c r="K4268" t="s">
        <v>604</v>
      </c>
      <c r="L4268" t="s">
        <v>9365</v>
      </c>
      <c r="M4268" t="s">
        <v>199</v>
      </c>
    </row>
    <row r="4269" spans="1:13" x14ac:dyDescent="0.25">
      <c r="A4269" t="s">
        <v>9319</v>
      </c>
      <c r="B4269" t="s">
        <v>9400</v>
      </c>
      <c r="C4269" t="s">
        <v>9401</v>
      </c>
      <c r="E4269">
        <v>1.24</v>
      </c>
      <c r="F4269" s="156">
        <v>1</v>
      </c>
      <c r="G4269" s="157">
        <v>0</v>
      </c>
      <c r="H4269" s="158" t="e">
        <f t="shared" si="132"/>
        <v>#DIV/0!</v>
      </c>
      <c r="I4269" s="157">
        <f t="shared" si="133"/>
        <v>1.24</v>
      </c>
      <c r="J4269" t="s">
        <v>9364</v>
      </c>
      <c r="K4269" t="s">
        <v>604</v>
      </c>
      <c r="L4269" t="s">
        <v>9365</v>
      </c>
      <c r="M4269" t="s">
        <v>199</v>
      </c>
    </row>
    <row r="4270" spans="1:13" x14ac:dyDescent="0.25">
      <c r="A4270" t="s">
        <v>9319</v>
      </c>
      <c r="B4270" t="s">
        <v>9402</v>
      </c>
      <c r="C4270" t="s">
        <v>9403</v>
      </c>
      <c r="E4270">
        <v>0.48</v>
      </c>
      <c r="F4270" s="156">
        <v>0.25</v>
      </c>
      <c r="G4270" s="157">
        <v>0</v>
      </c>
      <c r="H4270" s="158" t="e">
        <f t="shared" si="132"/>
        <v>#DIV/0!</v>
      </c>
      <c r="I4270" s="157">
        <f t="shared" si="133"/>
        <v>1.92</v>
      </c>
      <c r="J4270" t="s">
        <v>9364</v>
      </c>
      <c r="K4270" t="s">
        <v>839</v>
      </c>
      <c r="L4270" t="s">
        <v>9365</v>
      </c>
      <c r="M4270" t="s">
        <v>199</v>
      </c>
    </row>
    <row r="4271" spans="1:13" x14ac:dyDescent="0.25">
      <c r="A4271" t="s">
        <v>9319</v>
      </c>
      <c r="B4271" t="s">
        <v>9404</v>
      </c>
      <c r="C4271" t="s">
        <v>9405</v>
      </c>
      <c r="E4271">
        <v>0.63880000000000003</v>
      </c>
      <c r="F4271" s="156">
        <v>1</v>
      </c>
      <c r="G4271" s="157">
        <v>0</v>
      </c>
      <c r="H4271" s="158" t="e">
        <f t="shared" si="132"/>
        <v>#DIV/0!</v>
      </c>
      <c r="I4271" s="157">
        <f t="shared" si="133"/>
        <v>0.63880000000000003</v>
      </c>
      <c r="J4271" t="s">
        <v>9328</v>
      </c>
      <c r="K4271" t="s">
        <v>231</v>
      </c>
      <c r="L4271" t="s">
        <v>9329</v>
      </c>
      <c r="M4271" t="s">
        <v>199</v>
      </c>
    </row>
    <row r="4272" spans="1:13" x14ac:dyDescent="0.25">
      <c r="A4272" t="s">
        <v>9319</v>
      </c>
      <c r="B4272" t="s">
        <v>9406</v>
      </c>
      <c r="C4272" t="s">
        <v>9407</v>
      </c>
      <c r="E4272">
        <v>0.40229999999999999</v>
      </c>
      <c r="F4272" s="156">
        <v>1</v>
      </c>
      <c r="G4272" s="157">
        <v>0</v>
      </c>
      <c r="H4272" s="158" t="e">
        <f t="shared" si="132"/>
        <v>#DIV/0!</v>
      </c>
      <c r="I4272" s="157">
        <f t="shared" si="133"/>
        <v>0.40229999999999999</v>
      </c>
      <c r="J4272" t="s">
        <v>9328</v>
      </c>
      <c r="K4272" t="s">
        <v>231</v>
      </c>
      <c r="L4272" t="s">
        <v>9329</v>
      </c>
      <c r="M4272" t="s">
        <v>199</v>
      </c>
    </row>
    <row r="4273" spans="1:13" x14ac:dyDescent="0.25">
      <c r="A4273" t="s">
        <v>9319</v>
      </c>
      <c r="B4273" t="s">
        <v>9408</v>
      </c>
      <c r="C4273" t="s">
        <v>9409</v>
      </c>
      <c r="E4273">
        <v>0.52090000000000003</v>
      </c>
      <c r="F4273" s="156">
        <v>1</v>
      </c>
      <c r="G4273" s="157">
        <v>0</v>
      </c>
      <c r="H4273" s="158" t="e">
        <f t="shared" si="132"/>
        <v>#DIV/0!</v>
      </c>
      <c r="I4273" s="157">
        <f t="shared" si="133"/>
        <v>0.52090000000000003</v>
      </c>
      <c r="J4273" t="s">
        <v>9328</v>
      </c>
      <c r="K4273" t="s">
        <v>231</v>
      </c>
      <c r="L4273" t="s">
        <v>9329</v>
      </c>
      <c r="M4273" t="s">
        <v>199</v>
      </c>
    </row>
    <row r="4274" spans="1:13" x14ac:dyDescent="0.25">
      <c r="A4274" t="s">
        <v>9319</v>
      </c>
      <c r="B4274" t="s">
        <v>9410</v>
      </c>
      <c r="C4274" t="s">
        <v>9411</v>
      </c>
      <c r="E4274">
        <v>0.4047</v>
      </c>
      <c r="F4274" s="156">
        <v>1</v>
      </c>
      <c r="G4274" s="157">
        <v>0</v>
      </c>
      <c r="H4274" s="158" t="e">
        <f t="shared" si="132"/>
        <v>#DIV/0!</v>
      </c>
      <c r="I4274" s="157">
        <f t="shared" si="133"/>
        <v>0.4047</v>
      </c>
      <c r="J4274" t="s">
        <v>9328</v>
      </c>
      <c r="K4274" t="s">
        <v>231</v>
      </c>
      <c r="L4274" t="s">
        <v>9329</v>
      </c>
      <c r="M4274" t="s">
        <v>199</v>
      </c>
    </row>
    <row r="4275" spans="1:13" x14ac:dyDescent="0.25">
      <c r="A4275" t="s">
        <v>9319</v>
      </c>
      <c r="B4275" t="s">
        <v>9412</v>
      </c>
      <c r="C4275" t="s">
        <v>9413</v>
      </c>
      <c r="E4275">
        <v>18.746400000000001</v>
      </c>
      <c r="F4275" s="156">
        <v>1</v>
      </c>
      <c r="G4275" s="157">
        <v>0</v>
      </c>
      <c r="H4275" s="158" t="e">
        <f t="shared" si="132"/>
        <v>#DIV/0!</v>
      </c>
      <c r="I4275" s="157">
        <f t="shared" si="133"/>
        <v>18.746400000000001</v>
      </c>
      <c r="J4275" t="s">
        <v>202</v>
      </c>
      <c r="K4275" t="s">
        <v>244</v>
      </c>
      <c r="L4275" t="s">
        <v>204</v>
      </c>
      <c r="M4275" t="s">
        <v>199</v>
      </c>
    </row>
    <row r="4276" spans="1:13" x14ac:dyDescent="0.25">
      <c r="A4276" t="s">
        <v>9319</v>
      </c>
      <c r="B4276" t="s">
        <v>9414</v>
      </c>
      <c r="C4276" t="s">
        <v>9415</v>
      </c>
      <c r="E4276">
        <v>2.2063999999999999</v>
      </c>
      <c r="F4276" s="156">
        <v>1</v>
      </c>
      <c r="G4276" s="157">
        <v>0</v>
      </c>
      <c r="H4276" s="158" t="e">
        <f t="shared" si="132"/>
        <v>#DIV/0!</v>
      </c>
      <c r="I4276" s="157">
        <f t="shared" si="133"/>
        <v>2.2063999999999999</v>
      </c>
      <c r="J4276" t="s">
        <v>202</v>
      </c>
      <c r="K4276" t="s">
        <v>244</v>
      </c>
      <c r="L4276" t="s">
        <v>204</v>
      </c>
      <c r="M4276" t="s">
        <v>199</v>
      </c>
    </row>
    <row r="4277" spans="1:13" x14ac:dyDescent="0.25">
      <c r="A4277" t="s">
        <v>9319</v>
      </c>
      <c r="B4277" t="s">
        <v>9416</v>
      </c>
      <c r="C4277" t="s">
        <v>9417</v>
      </c>
      <c r="E4277">
        <v>2.2778</v>
      </c>
      <c r="F4277" s="156">
        <v>1</v>
      </c>
      <c r="G4277" s="157">
        <v>0</v>
      </c>
      <c r="H4277" s="158" t="e">
        <f t="shared" si="132"/>
        <v>#DIV/0!</v>
      </c>
      <c r="I4277" s="157">
        <f t="shared" si="133"/>
        <v>2.2778</v>
      </c>
      <c r="J4277" t="s">
        <v>202</v>
      </c>
      <c r="K4277" t="s">
        <v>244</v>
      </c>
      <c r="L4277" t="s">
        <v>204</v>
      </c>
      <c r="M4277" t="s">
        <v>199</v>
      </c>
    </row>
    <row r="4278" spans="1:13" x14ac:dyDescent="0.25">
      <c r="A4278" t="s">
        <v>9319</v>
      </c>
      <c r="B4278" t="s">
        <v>9418</v>
      </c>
      <c r="C4278" t="s">
        <v>9419</v>
      </c>
      <c r="E4278">
        <v>3.6</v>
      </c>
      <c r="F4278" s="156">
        <v>3</v>
      </c>
      <c r="G4278" s="157">
        <v>0</v>
      </c>
      <c r="H4278" s="158" t="e">
        <f t="shared" si="132"/>
        <v>#DIV/0!</v>
      </c>
      <c r="I4278" s="157">
        <f t="shared" si="133"/>
        <v>1.2</v>
      </c>
      <c r="J4278" t="s">
        <v>1890</v>
      </c>
      <c r="K4278" t="s">
        <v>197</v>
      </c>
      <c r="L4278" t="s">
        <v>1891</v>
      </c>
      <c r="M4278" t="s">
        <v>199</v>
      </c>
    </row>
    <row r="4279" spans="1:13" x14ac:dyDescent="0.25">
      <c r="A4279" t="s">
        <v>9319</v>
      </c>
      <c r="B4279" t="s">
        <v>9420</v>
      </c>
      <c r="C4279" t="s">
        <v>9421</v>
      </c>
      <c r="E4279">
        <v>0.23</v>
      </c>
      <c r="F4279" s="156">
        <v>0.3</v>
      </c>
      <c r="G4279" s="157">
        <v>0</v>
      </c>
      <c r="H4279" s="158" t="e">
        <f t="shared" si="132"/>
        <v>#DIV/0!</v>
      </c>
      <c r="I4279" s="157">
        <f t="shared" si="133"/>
        <v>0.76666666666666672</v>
      </c>
      <c r="J4279" t="s">
        <v>9422</v>
      </c>
      <c r="K4279" t="s">
        <v>244</v>
      </c>
      <c r="L4279" t="s">
        <v>9423</v>
      </c>
      <c r="M4279" t="s">
        <v>199</v>
      </c>
    </row>
    <row r="4280" spans="1:13" x14ac:dyDescent="0.25">
      <c r="A4280" t="s">
        <v>9319</v>
      </c>
      <c r="B4280" t="s">
        <v>9424</v>
      </c>
      <c r="C4280" t="s">
        <v>9425</v>
      </c>
      <c r="E4280">
        <v>1.8625</v>
      </c>
      <c r="F4280" s="156">
        <v>3</v>
      </c>
      <c r="G4280" s="157">
        <v>0</v>
      </c>
      <c r="H4280" s="158" t="e">
        <f t="shared" si="132"/>
        <v>#DIV/0!</v>
      </c>
      <c r="I4280" s="157">
        <f t="shared" si="133"/>
        <v>0.62083333333333335</v>
      </c>
      <c r="J4280" t="s">
        <v>234</v>
      </c>
      <c r="K4280" t="s">
        <v>197</v>
      </c>
      <c r="L4280" t="s">
        <v>235</v>
      </c>
      <c r="M4280" t="s">
        <v>199</v>
      </c>
    </row>
    <row r="4281" spans="1:13" x14ac:dyDescent="0.25">
      <c r="A4281" t="s">
        <v>9319</v>
      </c>
      <c r="B4281" t="s">
        <v>9426</v>
      </c>
      <c r="C4281" t="s">
        <v>9427</v>
      </c>
      <c r="E4281">
        <v>0.99</v>
      </c>
      <c r="F4281" s="156">
        <v>0.33</v>
      </c>
      <c r="G4281" s="157">
        <v>0</v>
      </c>
      <c r="H4281" s="158" t="e">
        <f t="shared" si="132"/>
        <v>#DIV/0!</v>
      </c>
      <c r="I4281" s="157">
        <f t="shared" si="133"/>
        <v>3</v>
      </c>
      <c r="J4281" t="s">
        <v>9428</v>
      </c>
      <c r="K4281" t="s">
        <v>839</v>
      </c>
      <c r="L4281" t="s">
        <v>9429</v>
      </c>
      <c r="M4281" t="s">
        <v>199</v>
      </c>
    </row>
    <row r="4282" spans="1:13" x14ac:dyDescent="0.25">
      <c r="A4282" t="s">
        <v>9319</v>
      </c>
      <c r="B4282" t="s">
        <v>9430</v>
      </c>
      <c r="C4282" t="s">
        <v>9431</v>
      </c>
      <c r="E4282">
        <v>0.99</v>
      </c>
      <c r="F4282" s="156">
        <v>0.33</v>
      </c>
      <c r="G4282" s="157">
        <v>0</v>
      </c>
      <c r="H4282" s="158" t="e">
        <f t="shared" si="132"/>
        <v>#DIV/0!</v>
      </c>
      <c r="I4282" s="157">
        <f t="shared" si="133"/>
        <v>3</v>
      </c>
      <c r="J4282" t="s">
        <v>9428</v>
      </c>
      <c r="K4282" t="s">
        <v>839</v>
      </c>
      <c r="L4282" t="s">
        <v>9429</v>
      </c>
      <c r="M4282" t="s">
        <v>199</v>
      </c>
    </row>
    <row r="4283" spans="1:13" x14ac:dyDescent="0.25">
      <c r="A4283" t="s">
        <v>9319</v>
      </c>
      <c r="B4283" t="s">
        <v>9432</v>
      </c>
      <c r="C4283" t="s">
        <v>9433</v>
      </c>
      <c r="E4283">
        <v>0.3</v>
      </c>
      <c r="F4283" s="156">
        <v>0.3</v>
      </c>
      <c r="G4283" s="157">
        <v>0</v>
      </c>
      <c r="H4283" s="158" t="e">
        <f t="shared" si="132"/>
        <v>#DIV/0!</v>
      </c>
      <c r="I4283" s="157">
        <f t="shared" si="133"/>
        <v>1</v>
      </c>
      <c r="J4283" t="s">
        <v>9422</v>
      </c>
      <c r="K4283" t="s">
        <v>244</v>
      </c>
      <c r="L4283" t="s">
        <v>9423</v>
      </c>
      <c r="M4283" t="s">
        <v>199</v>
      </c>
    </row>
    <row r="4284" spans="1:13" x14ac:dyDescent="0.25">
      <c r="A4284" t="s">
        <v>9319</v>
      </c>
      <c r="B4284" t="s">
        <v>9434</v>
      </c>
      <c r="C4284" t="s">
        <v>9435</v>
      </c>
      <c r="E4284">
        <v>0.3</v>
      </c>
      <c r="F4284" s="156">
        <v>0.3</v>
      </c>
      <c r="G4284" s="157">
        <v>0</v>
      </c>
      <c r="H4284" s="158" t="e">
        <f t="shared" si="132"/>
        <v>#DIV/0!</v>
      </c>
      <c r="I4284" s="157">
        <f t="shared" si="133"/>
        <v>1</v>
      </c>
      <c r="J4284" t="s">
        <v>9422</v>
      </c>
      <c r="K4284" t="s">
        <v>244</v>
      </c>
      <c r="L4284" t="s">
        <v>9423</v>
      </c>
      <c r="M4284" t="s">
        <v>199</v>
      </c>
    </row>
    <row r="4285" spans="1:13" x14ac:dyDescent="0.25">
      <c r="A4285" t="s">
        <v>9319</v>
      </c>
      <c r="B4285" t="s">
        <v>9436</v>
      </c>
      <c r="C4285" t="s">
        <v>9437</v>
      </c>
      <c r="E4285">
        <v>0.3</v>
      </c>
      <c r="F4285" s="156">
        <v>0.3</v>
      </c>
      <c r="G4285" s="157">
        <v>0</v>
      </c>
      <c r="H4285" s="158" t="e">
        <f t="shared" si="132"/>
        <v>#DIV/0!</v>
      </c>
      <c r="I4285" s="157">
        <f t="shared" si="133"/>
        <v>1</v>
      </c>
      <c r="J4285" t="s">
        <v>9422</v>
      </c>
      <c r="K4285" t="s">
        <v>244</v>
      </c>
      <c r="L4285" t="s">
        <v>9423</v>
      </c>
      <c r="M4285" t="s">
        <v>199</v>
      </c>
    </row>
    <row r="4286" spans="1:13" x14ac:dyDescent="0.25">
      <c r="A4286" t="s">
        <v>9319</v>
      </c>
      <c r="B4286" t="s">
        <v>9438</v>
      </c>
      <c r="C4286" t="s">
        <v>9439</v>
      </c>
      <c r="E4286">
        <v>0.3</v>
      </c>
      <c r="F4286" s="156">
        <v>0.3</v>
      </c>
      <c r="G4286" s="157">
        <v>0</v>
      </c>
      <c r="H4286" s="158" t="e">
        <f t="shared" si="132"/>
        <v>#DIV/0!</v>
      </c>
      <c r="I4286" s="157">
        <f t="shared" si="133"/>
        <v>1</v>
      </c>
      <c r="J4286" t="s">
        <v>9422</v>
      </c>
      <c r="K4286" t="s">
        <v>244</v>
      </c>
      <c r="L4286" t="s">
        <v>9423</v>
      </c>
      <c r="M4286" t="s">
        <v>199</v>
      </c>
    </row>
    <row r="4287" spans="1:13" x14ac:dyDescent="0.25">
      <c r="A4287" t="s">
        <v>9319</v>
      </c>
      <c r="B4287" t="s">
        <v>9440</v>
      </c>
      <c r="C4287" t="s">
        <v>9441</v>
      </c>
      <c r="E4287">
        <v>0.86</v>
      </c>
      <c r="F4287" s="156" t="e">
        <v>#N/A</v>
      </c>
      <c r="G4287" s="157" t="e">
        <v>#N/A</v>
      </c>
      <c r="H4287" s="158" t="e">
        <f t="shared" si="132"/>
        <v>#DIV/0!</v>
      </c>
      <c r="I4287" s="157" t="e">
        <f t="shared" si="133"/>
        <v>#N/A</v>
      </c>
      <c r="J4287" t="s">
        <v>9322</v>
      </c>
      <c r="K4287" t="s">
        <v>753</v>
      </c>
      <c r="L4287" t="s">
        <v>9323</v>
      </c>
      <c r="M4287" t="s">
        <v>199</v>
      </c>
    </row>
    <row r="4288" spans="1:13" x14ac:dyDescent="0.25">
      <c r="A4288" t="s">
        <v>9319</v>
      </c>
      <c r="B4288" t="s">
        <v>9442</v>
      </c>
      <c r="C4288" t="s">
        <v>9443</v>
      </c>
      <c r="E4288">
        <v>0.84</v>
      </c>
      <c r="F4288" s="156" t="e">
        <v>#N/A</v>
      </c>
      <c r="G4288" s="157" t="e">
        <v>#N/A</v>
      </c>
      <c r="H4288" s="158" t="e">
        <f t="shared" si="132"/>
        <v>#DIV/0!</v>
      </c>
      <c r="I4288" s="157" t="e">
        <f t="shared" si="133"/>
        <v>#N/A</v>
      </c>
      <c r="J4288" t="s">
        <v>9322</v>
      </c>
      <c r="K4288" t="s">
        <v>197</v>
      </c>
      <c r="L4288" t="s">
        <v>9323</v>
      </c>
      <c r="M4288" t="s">
        <v>199</v>
      </c>
    </row>
    <row r="4289" spans="1:13" x14ac:dyDescent="0.25">
      <c r="A4289" t="s">
        <v>9319</v>
      </c>
      <c r="B4289" t="s">
        <v>9444</v>
      </c>
      <c r="C4289" t="s">
        <v>9445</v>
      </c>
      <c r="E4289">
        <v>0.9</v>
      </c>
      <c r="F4289" s="156" t="e">
        <v>#N/A</v>
      </c>
      <c r="G4289" s="157" t="e">
        <v>#N/A</v>
      </c>
      <c r="H4289" s="158" t="e">
        <f t="shared" si="132"/>
        <v>#DIV/0!</v>
      </c>
      <c r="I4289" s="157" t="e">
        <f t="shared" si="133"/>
        <v>#N/A</v>
      </c>
      <c r="J4289" t="s">
        <v>9322</v>
      </c>
      <c r="K4289" t="s">
        <v>197</v>
      </c>
      <c r="L4289" t="s">
        <v>9323</v>
      </c>
      <c r="M4289" t="s">
        <v>199</v>
      </c>
    </row>
    <row r="4290" spans="1:13" x14ac:dyDescent="0.25">
      <c r="A4290" t="s">
        <v>9319</v>
      </c>
      <c r="B4290" t="s">
        <v>9446</v>
      </c>
      <c r="C4290" t="s">
        <v>9447</v>
      </c>
      <c r="E4290">
        <v>0.47</v>
      </c>
      <c r="F4290" s="156">
        <v>0.25</v>
      </c>
      <c r="G4290" s="157">
        <v>0</v>
      </c>
      <c r="H4290" s="158" t="e">
        <f t="shared" si="132"/>
        <v>#DIV/0!</v>
      </c>
      <c r="I4290" s="157">
        <f t="shared" si="133"/>
        <v>1.88</v>
      </c>
      <c r="J4290" t="s">
        <v>9364</v>
      </c>
      <c r="K4290" t="s">
        <v>839</v>
      </c>
      <c r="L4290" t="s">
        <v>9365</v>
      </c>
      <c r="M4290" t="s">
        <v>199</v>
      </c>
    </row>
    <row r="4291" spans="1:13" x14ac:dyDescent="0.25">
      <c r="A4291" t="s">
        <v>9319</v>
      </c>
      <c r="B4291" t="s">
        <v>9448</v>
      </c>
      <c r="C4291" t="s">
        <v>9449</v>
      </c>
      <c r="E4291">
        <v>0.47</v>
      </c>
      <c r="F4291" s="156">
        <v>0.25</v>
      </c>
      <c r="G4291" s="157">
        <v>0</v>
      </c>
      <c r="H4291" s="158" t="e">
        <f t="shared" ref="H4291:H4354" si="134">(D4291-E4291)/D4291</f>
        <v>#DIV/0!</v>
      </c>
      <c r="I4291" s="157">
        <f t="shared" ref="I4291:I4354" si="135">E4291/F4291</f>
        <v>1.88</v>
      </c>
      <c r="J4291" t="s">
        <v>9364</v>
      </c>
      <c r="K4291" t="s">
        <v>839</v>
      </c>
      <c r="L4291" t="s">
        <v>9365</v>
      </c>
      <c r="M4291" t="s">
        <v>199</v>
      </c>
    </row>
    <row r="4292" spans="1:13" x14ac:dyDescent="0.25">
      <c r="A4292" t="s">
        <v>9319</v>
      </c>
      <c r="B4292" t="s">
        <v>9450</v>
      </c>
      <c r="C4292" t="s">
        <v>9451</v>
      </c>
      <c r="E4292">
        <v>0.47</v>
      </c>
      <c r="F4292" s="156">
        <v>0.25</v>
      </c>
      <c r="G4292" s="157">
        <v>0</v>
      </c>
      <c r="H4292" s="158" t="e">
        <f t="shared" si="134"/>
        <v>#DIV/0!</v>
      </c>
      <c r="I4292" s="157">
        <f t="shared" si="135"/>
        <v>1.88</v>
      </c>
      <c r="J4292" t="s">
        <v>9364</v>
      </c>
      <c r="K4292" t="s">
        <v>839</v>
      </c>
      <c r="L4292" t="s">
        <v>9365</v>
      </c>
      <c r="M4292" t="s">
        <v>199</v>
      </c>
    </row>
    <row r="4293" spans="1:13" x14ac:dyDescent="0.25">
      <c r="A4293" t="s">
        <v>9319</v>
      </c>
      <c r="B4293" t="s">
        <v>9452</v>
      </c>
      <c r="C4293" t="s">
        <v>9453</v>
      </c>
      <c r="E4293">
        <v>0.24479999999999999</v>
      </c>
      <c r="F4293" s="156" t="e">
        <v>#N/A</v>
      </c>
      <c r="G4293" s="157" t="e">
        <v>#N/A</v>
      </c>
      <c r="H4293" s="158" t="e">
        <f t="shared" si="134"/>
        <v>#DIV/0!</v>
      </c>
      <c r="I4293" s="157" t="e">
        <f t="shared" si="135"/>
        <v>#N/A</v>
      </c>
      <c r="J4293" t="s">
        <v>9364</v>
      </c>
      <c r="K4293" t="s">
        <v>231</v>
      </c>
      <c r="L4293" t="s">
        <v>9365</v>
      </c>
      <c r="M4293" t="s">
        <v>199</v>
      </c>
    </row>
    <row r="4294" spans="1:13" x14ac:dyDescent="0.25">
      <c r="A4294" t="s">
        <v>9319</v>
      </c>
      <c r="B4294" t="s">
        <v>9454</v>
      </c>
      <c r="C4294" t="s">
        <v>9455</v>
      </c>
      <c r="E4294">
        <v>0.24479999999999999</v>
      </c>
      <c r="F4294" s="156" t="e">
        <v>#N/A</v>
      </c>
      <c r="G4294" s="157" t="e">
        <v>#N/A</v>
      </c>
      <c r="H4294" s="158" t="e">
        <f t="shared" si="134"/>
        <v>#DIV/0!</v>
      </c>
      <c r="I4294" s="157" t="e">
        <f t="shared" si="135"/>
        <v>#N/A</v>
      </c>
      <c r="J4294" t="s">
        <v>9364</v>
      </c>
      <c r="K4294" t="s">
        <v>231</v>
      </c>
      <c r="L4294" t="s">
        <v>9365</v>
      </c>
      <c r="M4294" t="s">
        <v>199</v>
      </c>
    </row>
    <row r="4295" spans="1:13" x14ac:dyDescent="0.25">
      <c r="A4295" t="s">
        <v>9319</v>
      </c>
      <c r="B4295" t="s">
        <v>9456</v>
      </c>
      <c r="C4295" t="s">
        <v>9457</v>
      </c>
      <c r="E4295">
        <v>0.32</v>
      </c>
      <c r="F4295" s="156" t="e">
        <v>#N/A</v>
      </c>
      <c r="G4295" s="157" t="e">
        <v>#N/A</v>
      </c>
      <c r="H4295" s="158" t="e">
        <f t="shared" si="134"/>
        <v>#DIV/0!</v>
      </c>
      <c r="I4295" s="157" t="e">
        <f t="shared" si="135"/>
        <v>#N/A</v>
      </c>
      <c r="J4295" t="s">
        <v>9364</v>
      </c>
      <c r="K4295" t="s">
        <v>231</v>
      </c>
      <c r="L4295" t="s">
        <v>9365</v>
      </c>
      <c r="M4295" t="s">
        <v>199</v>
      </c>
    </row>
    <row r="4296" spans="1:13" x14ac:dyDescent="0.25">
      <c r="A4296" t="s">
        <v>9319</v>
      </c>
      <c r="B4296" t="s">
        <v>9458</v>
      </c>
      <c r="C4296" t="s">
        <v>9459</v>
      </c>
      <c r="E4296">
        <v>0.2324</v>
      </c>
      <c r="F4296" s="156" t="e">
        <v>#N/A</v>
      </c>
      <c r="G4296" s="157" t="e">
        <v>#N/A</v>
      </c>
      <c r="H4296" s="158" t="e">
        <f t="shared" si="134"/>
        <v>#DIV/0!</v>
      </c>
      <c r="I4296" s="157" t="e">
        <f t="shared" si="135"/>
        <v>#N/A</v>
      </c>
      <c r="J4296" t="s">
        <v>725</v>
      </c>
      <c r="K4296" t="s">
        <v>197</v>
      </c>
      <c r="L4296" t="s">
        <v>726</v>
      </c>
      <c r="M4296" t="s">
        <v>199</v>
      </c>
    </row>
    <row r="4297" spans="1:13" x14ac:dyDescent="0.25">
      <c r="A4297" t="s">
        <v>9319</v>
      </c>
      <c r="B4297" t="s">
        <v>9460</v>
      </c>
      <c r="C4297" t="s">
        <v>9461</v>
      </c>
      <c r="E4297">
        <v>0.9</v>
      </c>
      <c r="F4297" s="156" t="e">
        <v>#N/A</v>
      </c>
      <c r="G4297" s="157" t="e">
        <v>#N/A</v>
      </c>
      <c r="H4297" s="158" t="e">
        <f t="shared" si="134"/>
        <v>#DIV/0!</v>
      </c>
      <c r="I4297" s="157" t="e">
        <f t="shared" si="135"/>
        <v>#N/A</v>
      </c>
      <c r="J4297" t="s">
        <v>9322</v>
      </c>
      <c r="K4297" t="s">
        <v>197</v>
      </c>
      <c r="L4297" t="s">
        <v>9323</v>
      </c>
      <c r="M4297" t="s">
        <v>199</v>
      </c>
    </row>
    <row r="4298" spans="1:13" x14ac:dyDescent="0.25">
      <c r="A4298" t="s">
        <v>9319</v>
      </c>
      <c r="B4298" t="s">
        <v>9462</v>
      </c>
      <c r="C4298" t="s">
        <v>9463</v>
      </c>
      <c r="E4298">
        <v>0.27389999999999998</v>
      </c>
      <c r="F4298" s="156" t="e">
        <v>#N/A</v>
      </c>
      <c r="G4298" s="157" t="e">
        <v>#N/A</v>
      </c>
      <c r="H4298" s="158" t="e">
        <f t="shared" si="134"/>
        <v>#DIV/0!</v>
      </c>
      <c r="I4298" s="157" t="e">
        <f t="shared" si="135"/>
        <v>#N/A</v>
      </c>
      <c r="J4298" t="s">
        <v>725</v>
      </c>
      <c r="K4298" t="s">
        <v>276</v>
      </c>
      <c r="L4298" t="s">
        <v>726</v>
      </c>
      <c r="M4298" t="s">
        <v>199</v>
      </c>
    </row>
    <row r="4299" spans="1:13" x14ac:dyDescent="0.25">
      <c r="A4299" t="s">
        <v>9319</v>
      </c>
      <c r="B4299" t="s">
        <v>9464</v>
      </c>
      <c r="C4299" t="s">
        <v>9465</v>
      </c>
      <c r="E4299">
        <v>0.9</v>
      </c>
      <c r="F4299" s="156" t="e">
        <v>#N/A</v>
      </c>
      <c r="G4299" s="157" t="e">
        <v>#N/A</v>
      </c>
      <c r="H4299" s="158" t="e">
        <f t="shared" si="134"/>
        <v>#DIV/0!</v>
      </c>
      <c r="I4299" s="157" t="e">
        <f t="shared" si="135"/>
        <v>#N/A</v>
      </c>
      <c r="J4299" t="s">
        <v>9322</v>
      </c>
      <c r="K4299" t="s">
        <v>197</v>
      </c>
      <c r="L4299" t="s">
        <v>9323</v>
      </c>
      <c r="M4299" t="s">
        <v>199</v>
      </c>
    </row>
    <row r="4300" spans="1:13" x14ac:dyDescent="0.25">
      <c r="A4300" t="s">
        <v>9319</v>
      </c>
      <c r="B4300" t="s">
        <v>9466</v>
      </c>
      <c r="C4300" t="s">
        <v>9467</v>
      </c>
      <c r="E4300">
        <v>0.33</v>
      </c>
      <c r="F4300" s="156" t="e">
        <v>#N/A</v>
      </c>
      <c r="G4300" s="157" t="e">
        <v>#N/A</v>
      </c>
      <c r="H4300" s="158" t="e">
        <f t="shared" si="134"/>
        <v>#DIV/0!</v>
      </c>
      <c r="I4300" s="157" t="e">
        <f t="shared" si="135"/>
        <v>#N/A</v>
      </c>
      <c r="J4300" t="s">
        <v>9364</v>
      </c>
      <c r="K4300" t="s">
        <v>993</v>
      </c>
      <c r="L4300" t="s">
        <v>9365</v>
      </c>
      <c r="M4300" t="s">
        <v>199</v>
      </c>
    </row>
    <row r="4301" spans="1:13" x14ac:dyDescent="0.25">
      <c r="A4301" t="s">
        <v>9319</v>
      </c>
      <c r="B4301" t="s">
        <v>9468</v>
      </c>
      <c r="C4301" t="s">
        <v>9469</v>
      </c>
      <c r="E4301">
        <v>0.33</v>
      </c>
      <c r="F4301" s="156" t="e">
        <v>#N/A</v>
      </c>
      <c r="G4301" s="157" t="e">
        <v>#N/A</v>
      </c>
      <c r="H4301" s="158" t="e">
        <f t="shared" si="134"/>
        <v>#DIV/0!</v>
      </c>
      <c r="I4301" s="157" t="e">
        <f t="shared" si="135"/>
        <v>#N/A</v>
      </c>
      <c r="J4301" t="s">
        <v>9364</v>
      </c>
      <c r="K4301" t="s">
        <v>993</v>
      </c>
      <c r="L4301" t="s">
        <v>9365</v>
      </c>
      <c r="M4301" t="s">
        <v>199</v>
      </c>
    </row>
    <row r="4302" spans="1:13" x14ac:dyDescent="0.25">
      <c r="A4302" t="s">
        <v>9319</v>
      </c>
      <c r="B4302" t="s">
        <v>9470</v>
      </c>
      <c r="C4302" t="s">
        <v>9471</v>
      </c>
      <c r="E4302">
        <v>0.77</v>
      </c>
      <c r="F4302" s="156" t="e">
        <v>#N/A</v>
      </c>
      <c r="G4302" s="157" t="e">
        <v>#N/A</v>
      </c>
      <c r="H4302" s="158" t="e">
        <f t="shared" si="134"/>
        <v>#DIV/0!</v>
      </c>
      <c r="I4302" s="157" t="e">
        <f t="shared" si="135"/>
        <v>#N/A</v>
      </c>
      <c r="J4302" t="s">
        <v>9322</v>
      </c>
      <c r="K4302" t="s">
        <v>197</v>
      </c>
      <c r="L4302" t="s">
        <v>9323</v>
      </c>
      <c r="M4302" t="s">
        <v>199</v>
      </c>
    </row>
    <row r="4303" spans="1:13" x14ac:dyDescent="0.25">
      <c r="A4303" t="s">
        <v>9319</v>
      </c>
      <c r="B4303" t="s">
        <v>9472</v>
      </c>
      <c r="C4303" t="s">
        <v>9473</v>
      </c>
      <c r="E4303">
        <v>0.64</v>
      </c>
      <c r="F4303" s="156" t="e">
        <v>#N/A</v>
      </c>
      <c r="G4303" s="157" t="e">
        <v>#N/A</v>
      </c>
      <c r="H4303" s="158" t="e">
        <f t="shared" si="134"/>
        <v>#DIV/0!</v>
      </c>
      <c r="I4303" s="157" t="e">
        <f t="shared" si="135"/>
        <v>#N/A</v>
      </c>
      <c r="J4303" t="s">
        <v>9364</v>
      </c>
      <c r="K4303" t="s">
        <v>231</v>
      </c>
      <c r="L4303" t="s">
        <v>9365</v>
      </c>
      <c r="M4303" t="s">
        <v>199</v>
      </c>
    </row>
    <row r="4304" spans="1:13" x14ac:dyDescent="0.25">
      <c r="A4304" t="s">
        <v>9319</v>
      </c>
      <c r="B4304" t="s">
        <v>9474</v>
      </c>
      <c r="C4304" t="s">
        <v>9475</v>
      </c>
      <c r="E4304">
        <v>0.6</v>
      </c>
      <c r="F4304" s="156" t="e">
        <v>#N/A</v>
      </c>
      <c r="G4304" s="157" t="e">
        <v>#N/A</v>
      </c>
      <c r="H4304" s="158" t="e">
        <f t="shared" si="134"/>
        <v>#DIV/0!</v>
      </c>
      <c r="I4304" s="157" t="e">
        <f t="shared" si="135"/>
        <v>#N/A</v>
      </c>
      <c r="J4304" t="s">
        <v>9364</v>
      </c>
      <c r="K4304" t="s">
        <v>231</v>
      </c>
      <c r="L4304" t="s">
        <v>9365</v>
      </c>
      <c r="M4304" t="s">
        <v>199</v>
      </c>
    </row>
    <row r="4305" spans="1:13" x14ac:dyDescent="0.25">
      <c r="A4305" t="s">
        <v>9319</v>
      </c>
      <c r="B4305" t="s">
        <v>9476</v>
      </c>
      <c r="C4305" t="s">
        <v>9477</v>
      </c>
      <c r="E4305">
        <v>0.72</v>
      </c>
      <c r="F4305" s="156" t="e">
        <v>#N/A</v>
      </c>
      <c r="G4305" s="157" t="e">
        <v>#N/A</v>
      </c>
      <c r="H4305" s="158" t="e">
        <f t="shared" si="134"/>
        <v>#DIV/0!</v>
      </c>
      <c r="I4305" s="157" t="e">
        <f t="shared" si="135"/>
        <v>#N/A</v>
      </c>
      <c r="J4305" t="s">
        <v>9364</v>
      </c>
      <c r="K4305" t="s">
        <v>231</v>
      </c>
      <c r="L4305" t="s">
        <v>9365</v>
      </c>
      <c r="M4305" t="s">
        <v>199</v>
      </c>
    </row>
    <row r="4306" spans="1:13" x14ac:dyDescent="0.25">
      <c r="A4306" t="s">
        <v>9319</v>
      </c>
      <c r="B4306" t="s">
        <v>9478</v>
      </c>
      <c r="C4306" t="s">
        <v>9479</v>
      </c>
      <c r="E4306">
        <v>0.84</v>
      </c>
      <c r="F4306" s="156" t="e">
        <v>#N/A</v>
      </c>
      <c r="G4306" s="157" t="e">
        <v>#N/A</v>
      </c>
      <c r="H4306" s="158" t="e">
        <f t="shared" si="134"/>
        <v>#DIV/0!</v>
      </c>
      <c r="I4306" s="157" t="e">
        <f t="shared" si="135"/>
        <v>#N/A</v>
      </c>
      <c r="J4306" t="s">
        <v>9364</v>
      </c>
      <c r="K4306" t="s">
        <v>231</v>
      </c>
      <c r="L4306" t="s">
        <v>9365</v>
      </c>
      <c r="M4306" t="s">
        <v>199</v>
      </c>
    </row>
    <row r="4307" spans="1:13" x14ac:dyDescent="0.25">
      <c r="A4307" t="s">
        <v>9319</v>
      </c>
      <c r="B4307" t="s">
        <v>9480</v>
      </c>
      <c r="C4307" t="s">
        <v>9481</v>
      </c>
      <c r="E4307">
        <v>0.88</v>
      </c>
      <c r="F4307" s="156" t="e">
        <v>#N/A</v>
      </c>
      <c r="G4307" s="157" t="e">
        <v>#N/A</v>
      </c>
      <c r="H4307" s="158" t="e">
        <f t="shared" si="134"/>
        <v>#DIV/0!</v>
      </c>
      <c r="I4307" s="157" t="e">
        <f t="shared" si="135"/>
        <v>#N/A</v>
      </c>
      <c r="J4307" t="s">
        <v>9364</v>
      </c>
      <c r="K4307" t="s">
        <v>231</v>
      </c>
      <c r="L4307" t="s">
        <v>9365</v>
      </c>
      <c r="M4307" t="s">
        <v>199</v>
      </c>
    </row>
    <row r="4308" spans="1:13" x14ac:dyDescent="0.25">
      <c r="A4308" t="s">
        <v>9319</v>
      </c>
      <c r="B4308" t="s">
        <v>9482</v>
      </c>
      <c r="C4308" t="s">
        <v>9483</v>
      </c>
      <c r="E4308">
        <v>0.7</v>
      </c>
      <c r="F4308" s="156" t="e">
        <v>#N/A</v>
      </c>
      <c r="G4308" s="157" t="e">
        <v>#N/A</v>
      </c>
      <c r="H4308" s="158" t="e">
        <f t="shared" si="134"/>
        <v>#DIV/0!</v>
      </c>
      <c r="I4308" s="157" t="e">
        <f t="shared" si="135"/>
        <v>#N/A</v>
      </c>
      <c r="J4308" t="s">
        <v>9364</v>
      </c>
      <c r="K4308" t="s">
        <v>231</v>
      </c>
      <c r="L4308" t="s">
        <v>9365</v>
      </c>
      <c r="M4308" t="s">
        <v>199</v>
      </c>
    </row>
    <row r="4309" spans="1:13" x14ac:dyDescent="0.25">
      <c r="A4309" t="s">
        <v>9319</v>
      </c>
      <c r="B4309" t="s">
        <v>9484</v>
      </c>
      <c r="C4309" t="s">
        <v>9485</v>
      </c>
      <c r="E4309">
        <v>0.74</v>
      </c>
      <c r="F4309" s="156" t="e">
        <v>#N/A</v>
      </c>
      <c r="G4309" s="157" t="e">
        <v>#N/A</v>
      </c>
      <c r="H4309" s="158" t="e">
        <f t="shared" si="134"/>
        <v>#DIV/0!</v>
      </c>
      <c r="I4309" s="157" t="e">
        <f t="shared" si="135"/>
        <v>#N/A</v>
      </c>
      <c r="J4309" t="s">
        <v>9364</v>
      </c>
      <c r="K4309" t="s">
        <v>231</v>
      </c>
      <c r="L4309" t="s">
        <v>9365</v>
      </c>
      <c r="M4309" t="s">
        <v>199</v>
      </c>
    </row>
    <row r="4310" spans="1:13" x14ac:dyDescent="0.25">
      <c r="A4310" t="s">
        <v>9319</v>
      </c>
      <c r="B4310" t="s">
        <v>9486</v>
      </c>
      <c r="C4310" t="s">
        <v>9487</v>
      </c>
      <c r="E4310">
        <v>0.9</v>
      </c>
      <c r="F4310" s="156" t="e">
        <v>#N/A</v>
      </c>
      <c r="G4310" s="157" t="e">
        <v>#N/A</v>
      </c>
      <c r="H4310" s="158" t="e">
        <f t="shared" si="134"/>
        <v>#DIV/0!</v>
      </c>
      <c r="I4310" s="157" t="e">
        <f t="shared" si="135"/>
        <v>#N/A</v>
      </c>
      <c r="J4310" t="s">
        <v>9364</v>
      </c>
      <c r="K4310" t="s">
        <v>231</v>
      </c>
      <c r="L4310" t="s">
        <v>9365</v>
      </c>
      <c r="M4310" t="s">
        <v>199</v>
      </c>
    </row>
    <row r="4311" spans="1:13" x14ac:dyDescent="0.25">
      <c r="A4311" t="s">
        <v>9319</v>
      </c>
      <c r="B4311" t="s">
        <v>9488</v>
      </c>
      <c r="C4311" t="s">
        <v>9489</v>
      </c>
      <c r="E4311">
        <v>0.74</v>
      </c>
      <c r="F4311" s="156" t="e">
        <v>#N/A</v>
      </c>
      <c r="G4311" s="157" t="e">
        <v>#N/A</v>
      </c>
      <c r="H4311" s="158" t="e">
        <f t="shared" si="134"/>
        <v>#DIV/0!</v>
      </c>
      <c r="I4311" s="157" t="e">
        <f t="shared" si="135"/>
        <v>#N/A</v>
      </c>
      <c r="J4311" t="s">
        <v>9364</v>
      </c>
      <c r="K4311" t="s">
        <v>231</v>
      </c>
      <c r="L4311" t="s">
        <v>9365</v>
      </c>
      <c r="M4311" t="s">
        <v>199</v>
      </c>
    </row>
    <row r="4312" spans="1:13" x14ac:dyDescent="0.25">
      <c r="A4312" t="s">
        <v>9319</v>
      </c>
      <c r="B4312" t="s">
        <v>9490</v>
      </c>
      <c r="C4312" t="s">
        <v>9491</v>
      </c>
      <c r="E4312">
        <v>0.74</v>
      </c>
      <c r="F4312" s="156" t="e">
        <v>#N/A</v>
      </c>
      <c r="G4312" s="157" t="e">
        <v>#N/A</v>
      </c>
      <c r="H4312" s="158" t="e">
        <f t="shared" si="134"/>
        <v>#DIV/0!</v>
      </c>
      <c r="I4312" s="157" t="e">
        <f t="shared" si="135"/>
        <v>#N/A</v>
      </c>
      <c r="J4312" t="s">
        <v>9364</v>
      </c>
      <c r="K4312" t="s">
        <v>231</v>
      </c>
      <c r="L4312" t="s">
        <v>9365</v>
      </c>
      <c r="M4312" t="s">
        <v>199</v>
      </c>
    </row>
    <row r="4313" spans="1:13" x14ac:dyDescent="0.25">
      <c r="A4313" t="s">
        <v>9319</v>
      </c>
      <c r="B4313" t="s">
        <v>9492</v>
      </c>
      <c r="C4313" t="s">
        <v>9493</v>
      </c>
      <c r="E4313">
        <v>0.8</v>
      </c>
      <c r="F4313" s="156" t="e">
        <v>#N/A</v>
      </c>
      <c r="G4313" s="157" t="e">
        <v>#N/A</v>
      </c>
      <c r="H4313" s="158" t="e">
        <f t="shared" si="134"/>
        <v>#DIV/0!</v>
      </c>
      <c r="I4313" s="157" t="e">
        <f t="shared" si="135"/>
        <v>#N/A</v>
      </c>
      <c r="J4313" t="s">
        <v>9322</v>
      </c>
      <c r="K4313" t="s">
        <v>197</v>
      </c>
      <c r="L4313" t="s">
        <v>9323</v>
      </c>
      <c r="M4313" t="s">
        <v>199</v>
      </c>
    </row>
    <row r="4314" spans="1:13" x14ac:dyDescent="0.25">
      <c r="A4314" t="s">
        <v>9319</v>
      </c>
      <c r="B4314" t="s">
        <v>9494</v>
      </c>
      <c r="C4314" t="s">
        <v>9495</v>
      </c>
      <c r="E4314">
        <v>0.2039</v>
      </c>
      <c r="F4314" s="156" t="e">
        <v>#N/A</v>
      </c>
      <c r="G4314" s="157" t="e">
        <v>#N/A</v>
      </c>
      <c r="H4314" s="158" t="e">
        <f t="shared" si="134"/>
        <v>#DIV/0!</v>
      </c>
      <c r="I4314" s="157" t="e">
        <f t="shared" si="135"/>
        <v>#N/A</v>
      </c>
      <c r="J4314" t="s">
        <v>725</v>
      </c>
      <c r="K4314" t="s">
        <v>276</v>
      </c>
      <c r="L4314" t="s">
        <v>726</v>
      </c>
      <c r="M4314" t="s">
        <v>199</v>
      </c>
    </row>
    <row r="4315" spans="1:13" x14ac:dyDescent="0.25">
      <c r="A4315" t="s">
        <v>9319</v>
      </c>
      <c r="B4315" t="s">
        <v>9496</v>
      </c>
      <c r="C4315" t="s">
        <v>9497</v>
      </c>
      <c r="E4315">
        <v>0.94</v>
      </c>
      <c r="F4315" s="156" t="e">
        <v>#N/A</v>
      </c>
      <c r="G4315" s="157" t="e">
        <v>#N/A</v>
      </c>
      <c r="H4315" s="158" t="e">
        <f t="shared" si="134"/>
        <v>#DIV/0!</v>
      </c>
      <c r="I4315" s="157" t="e">
        <f t="shared" si="135"/>
        <v>#N/A</v>
      </c>
      <c r="J4315" t="s">
        <v>9322</v>
      </c>
      <c r="K4315" t="s">
        <v>197</v>
      </c>
      <c r="L4315" t="s">
        <v>9323</v>
      </c>
      <c r="M4315" t="s">
        <v>199</v>
      </c>
    </row>
    <row r="4316" spans="1:13" x14ac:dyDescent="0.25">
      <c r="A4316" t="s">
        <v>9319</v>
      </c>
      <c r="B4316" t="s">
        <v>9498</v>
      </c>
      <c r="C4316" t="s">
        <v>9499</v>
      </c>
      <c r="E4316">
        <v>0.25</v>
      </c>
      <c r="F4316" s="156" t="e">
        <v>#N/A</v>
      </c>
      <c r="G4316" s="157" t="e">
        <v>#N/A</v>
      </c>
      <c r="H4316" s="158" t="e">
        <f t="shared" si="134"/>
        <v>#DIV/0!</v>
      </c>
      <c r="I4316" s="157" t="e">
        <f t="shared" si="135"/>
        <v>#N/A</v>
      </c>
      <c r="J4316" t="s">
        <v>9322</v>
      </c>
      <c r="K4316" t="s">
        <v>197</v>
      </c>
      <c r="L4316" t="s">
        <v>9323</v>
      </c>
      <c r="M4316" t="s">
        <v>199</v>
      </c>
    </row>
    <row r="4317" spans="1:13" x14ac:dyDescent="0.25">
      <c r="A4317" t="s">
        <v>9319</v>
      </c>
      <c r="B4317" t="s">
        <v>9500</v>
      </c>
      <c r="C4317" t="s">
        <v>9501</v>
      </c>
      <c r="E4317">
        <v>0.74</v>
      </c>
      <c r="F4317" s="156" t="e">
        <v>#N/A</v>
      </c>
      <c r="G4317" s="157" t="e">
        <v>#N/A</v>
      </c>
      <c r="H4317" s="158" t="e">
        <f t="shared" si="134"/>
        <v>#DIV/0!</v>
      </c>
      <c r="I4317" s="157" t="e">
        <f t="shared" si="135"/>
        <v>#N/A</v>
      </c>
      <c r="J4317" t="s">
        <v>9322</v>
      </c>
      <c r="K4317" t="s">
        <v>197</v>
      </c>
      <c r="L4317" t="s">
        <v>9323</v>
      </c>
      <c r="M4317" t="s">
        <v>199</v>
      </c>
    </row>
    <row r="4318" spans="1:13" x14ac:dyDescent="0.25">
      <c r="A4318" t="s">
        <v>9319</v>
      </c>
      <c r="B4318" t="s">
        <v>9502</v>
      </c>
      <c r="C4318" t="s">
        <v>9503</v>
      </c>
      <c r="E4318">
        <v>1.08</v>
      </c>
      <c r="F4318" s="156" t="e">
        <v>#N/A</v>
      </c>
      <c r="G4318" s="157" t="e">
        <v>#N/A</v>
      </c>
      <c r="H4318" s="158" t="e">
        <f t="shared" si="134"/>
        <v>#DIV/0!</v>
      </c>
      <c r="I4318" s="157" t="e">
        <f t="shared" si="135"/>
        <v>#N/A</v>
      </c>
      <c r="J4318" t="e">
        <v>#N/A</v>
      </c>
      <c r="K4318" t="s">
        <v>761</v>
      </c>
      <c r="L4318" t="s">
        <v>9365</v>
      </c>
      <c r="M4318" t="s">
        <v>199</v>
      </c>
    </row>
    <row r="4319" spans="1:13" x14ac:dyDescent="0.25">
      <c r="A4319" t="s">
        <v>9319</v>
      </c>
      <c r="B4319" t="s">
        <v>9504</v>
      </c>
      <c r="C4319" t="s">
        <v>9505</v>
      </c>
      <c r="E4319">
        <v>1.08</v>
      </c>
      <c r="F4319" s="156" t="e">
        <v>#N/A</v>
      </c>
      <c r="G4319" s="157" t="e">
        <v>#N/A</v>
      </c>
      <c r="H4319" s="158" t="e">
        <f t="shared" si="134"/>
        <v>#DIV/0!</v>
      </c>
      <c r="I4319" s="157" t="e">
        <f t="shared" si="135"/>
        <v>#N/A</v>
      </c>
      <c r="J4319" t="e">
        <v>#N/A</v>
      </c>
      <c r="K4319" t="s">
        <v>761</v>
      </c>
      <c r="L4319" t="s">
        <v>9365</v>
      </c>
      <c r="M4319" t="s">
        <v>199</v>
      </c>
    </row>
    <row r="4320" spans="1:13" x14ac:dyDescent="0.25">
      <c r="A4320" t="s">
        <v>9319</v>
      </c>
      <c r="B4320" t="s">
        <v>9506</v>
      </c>
      <c r="C4320" t="s">
        <v>9507</v>
      </c>
      <c r="E4320">
        <v>1.08</v>
      </c>
      <c r="F4320" s="156" t="e">
        <v>#N/A</v>
      </c>
      <c r="G4320" s="157" t="e">
        <v>#N/A</v>
      </c>
      <c r="H4320" s="158" t="e">
        <f t="shared" si="134"/>
        <v>#DIV/0!</v>
      </c>
      <c r="I4320" s="157" t="e">
        <f t="shared" si="135"/>
        <v>#N/A</v>
      </c>
      <c r="J4320" t="e">
        <v>#N/A</v>
      </c>
      <c r="K4320" t="s">
        <v>761</v>
      </c>
      <c r="L4320" t="s">
        <v>9365</v>
      </c>
      <c r="M4320" t="s">
        <v>199</v>
      </c>
    </row>
    <row r="4321" spans="1:13" x14ac:dyDescent="0.25">
      <c r="A4321" t="s">
        <v>9508</v>
      </c>
      <c r="B4321" t="s">
        <v>9509</v>
      </c>
      <c r="C4321" t="s">
        <v>9510</v>
      </c>
      <c r="E4321">
        <v>6.49</v>
      </c>
      <c r="F4321" s="156">
        <v>1</v>
      </c>
      <c r="G4321" s="157">
        <v>0</v>
      </c>
      <c r="H4321" s="158" t="e">
        <f t="shared" si="134"/>
        <v>#DIV/0!</v>
      </c>
      <c r="I4321" s="157">
        <f t="shared" si="135"/>
        <v>6.49</v>
      </c>
      <c r="J4321" t="s">
        <v>9511</v>
      </c>
      <c r="K4321" t="s">
        <v>839</v>
      </c>
      <c r="L4321" t="s">
        <v>9512</v>
      </c>
      <c r="M4321" t="s">
        <v>199</v>
      </c>
    </row>
    <row r="4322" spans="1:13" x14ac:dyDescent="0.25">
      <c r="A4322" t="s">
        <v>9508</v>
      </c>
      <c r="B4322" t="s">
        <v>9513</v>
      </c>
      <c r="C4322" t="s">
        <v>9514</v>
      </c>
      <c r="E4322">
        <v>6.49</v>
      </c>
      <c r="F4322" s="156">
        <v>1</v>
      </c>
      <c r="G4322" s="157">
        <v>0</v>
      </c>
      <c r="H4322" s="158" t="e">
        <f t="shared" si="134"/>
        <v>#DIV/0!</v>
      </c>
      <c r="I4322" s="157">
        <f t="shared" si="135"/>
        <v>6.49</v>
      </c>
      <c r="J4322" t="s">
        <v>9511</v>
      </c>
      <c r="K4322" t="s">
        <v>839</v>
      </c>
      <c r="L4322" t="s">
        <v>9512</v>
      </c>
      <c r="M4322" t="s">
        <v>199</v>
      </c>
    </row>
    <row r="4323" spans="1:13" x14ac:dyDescent="0.25">
      <c r="A4323" t="s">
        <v>9508</v>
      </c>
      <c r="B4323" t="s">
        <v>9515</v>
      </c>
      <c r="C4323" t="s">
        <v>9516</v>
      </c>
      <c r="E4323">
        <v>6.49</v>
      </c>
      <c r="F4323" s="156">
        <v>1</v>
      </c>
      <c r="G4323" s="157">
        <v>0</v>
      </c>
      <c r="H4323" s="158" t="e">
        <f t="shared" si="134"/>
        <v>#DIV/0!</v>
      </c>
      <c r="I4323" s="157">
        <f t="shared" si="135"/>
        <v>6.49</v>
      </c>
      <c r="J4323" t="s">
        <v>9511</v>
      </c>
      <c r="K4323" t="s">
        <v>839</v>
      </c>
      <c r="L4323" t="s">
        <v>9512</v>
      </c>
      <c r="M4323" t="s">
        <v>199</v>
      </c>
    </row>
    <row r="4324" spans="1:13" x14ac:dyDescent="0.25">
      <c r="A4324" t="s">
        <v>9508</v>
      </c>
      <c r="B4324" t="s">
        <v>9517</v>
      </c>
      <c r="C4324" t="s">
        <v>9518</v>
      </c>
      <c r="E4324">
        <v>6.49</v>
      </c>
      <c r="F4324" s="156">
        <v>1</v>
      </c>
      <c r="G4324" s="157">
        <v>0</v>
      </c>
      <c r="H4324" s="158" t="e">
        <f t="shared" si="134"/>
        <v>#DIV/0!</v>
      </c>
      <c r="I4324" s="157">
        <f t="shared" si="135"/>
        <v>6.49</v>
      </c>
      <c r="J4324" t="s">
        <v>9511</v>
      </c>
      <c r="K4324" t="s">
        <v>839</v>
      </c>
      <c r="L4324" t="s">
        <v>9512</v>
      </c>
      <c r="M4324" t="s">
        <v>199</v>
      </c>
    </row>
    <row r="4325" spans="1:13" x14ac:dyDescent="0.25">
      <c r="A4325" t="s">
        <v>9508</v>
      </c>
      <c r="B4325" t="s">
        <v>9519</v>
      </c>
      <c r="C4325" t="s">
        <v>9520</v>
      </c>
      <c r="E4325">
        <v>6.49</v>
      </c>
      <c r="F4325" s="156">
        <v>1</v>
      </c>
      <c r="G4325" s="157">
        <v>0</v>
      </c>
      <c r="H4325" s="158" t="e">
        <f t="shared" si="134"/>
        <v>#DIV/0!</v>
      </c>
      <c r="I4325" s="157">
        <f t="shared" si="135"/>
        <v>6.49</v>
      </c>
      <c r="J4325" t="s">
        <v>9511</v>
      </c>
      <c r="K4325" t="s">
        <v>839</v>
      </c>
      <c r="L4325" t="s">
        <v>9512</v>
      </c>
      <c r="M4325" t="s">
        <v>199</v>
      </c>
    </row>
    <row r="4326" spans="1:13" x14ac:dyDescent="0.25">
      <c r="A4326" t="s">
        <v>9508</v>
      </c>
      <c r="B4326" t="s">
        <v>9521</v>
      </c>
      <c r="C4326" t="s">
        <v>9522</v>
      </c>
      <c r="E4326">
        <v>3.6633</v>
      </c>
      <c r="F4326" s="156">
        <v>0.7</v>
      </c>
      <c r="G4326" s="157">
        <v>0</v>
      </c>
      <c r="H4326" s="158" t="e">
        <f t="shared" si="134"/>
        <v>#DIV/0!</v>
      </c>
      <c r="I4326" s="157">
        <f t="shared" si="135"/>
        <v>5.2332857142857145</v>
      </c>
      <c r="J4326" t="s">
        <v>5660</v>
      </c>
      <c r="K4326" t="s">
        <v>839</v>
      </c>
      <c r="L4326" t="s">
        <v>5661</v>
      </c>
      <c r="M4326" t="s">
        <v>199</v>
      </c>
    </row>
    <row r="4327" spans="1:13" x14ac:dyDescent="0.25">
      <c r="A4327" t="s">
        <v>9508</v>
      </c>
      <c r="B4327" t="s">
        <v>9523</v>
      </c>
      <c r="C4327" t="s">
        <v>9524</v>
      </c>
      <c r="E4327">
        <v>2.2719999999999998</v>
      </c>
      <c r="F4327" s="156">
        <v>0.7</v>
      </c>
      <c r="G4327" s="157">
        <v>0</v>
      </c>
      <c r="H4327" s="158" t="e">
        <f t="shared" si="134"/>
        <v>#DIV/0!</v>
      </c>
      <c r="I4327" s="157">
        <f t="shared" si="135"/>
        <v>3.2457142857142856</v>
      </c>
      <c r="J4327" t="s">
        <v>9511</v>
      </c>
      <c r="K4327" t="s">
        <v>839</v>
      </c>
      <c r="L4327" t="s">
        <v>9512</v>
      </c>
      <c r="M4327" t="s">
        <v>199</v>
      </c>
    </row>
    <row r="4328" spans="1:13" x14ac:dyDescent="0.25">
      <c r="A4328" t="s">
        <v>9508</v>
      </c>
      <c r="B4328" t="s">
        <v>9525</v>
      </c>
      <c r="C4328" t="s">
        <v>9526</v>
      </c>
      <c r="E4328">
        <v>2.2719999999999998</v>
      </c>
      <c r="F4328" s="156">
        <v>0.7</v>
      </c>
      <c r="G4328" s="157">
        <v>0</v>
      </c>
      <c r="H4328" s="158" t="e">
        <f t="shared" si="134"/>
        <v>#DIV/0!</v>
      </c>
      <c r="I4328" s="157">
        <f t="shared" si="135"/>
        <v>3.2457142857142856</v>
      </c>
      <c r="J4328" t="s">
        <v>9511</v>
      </c>
      <c r="K4328" t="s">
        <v>839</v>
      </c>
      <c r="L4328" t="s">
        <v>9512</v>
      </c>
      <c r="M4328" t="s">
        <v>199</v>
      </c>
    </row>
    <row r="4329" spans="1:13" x14ac:dyDescent="0.25">
      <c r="A4329" t="s">
        <v>9508</v>
      </c>
      <c r="B4329" t="s">
        <v>9527</v>
      </c>
      <c r="C4329" t="s">
        <v>9528</v>
      </c>
      <c r="E4329">
        <v>2.2719999999999998</v>
      </c>
      <c r="F4329" s="156">
        <v>0.7</v>
      </c>
      <c r="G4329" s="157">
        <v>0</v>
      </c>
      <c r="H4329" s="158" t="e">
        <f t="shared" si="134"/>
        <v>#DIV/0!</v>
      </c>
      <c r="I4329" s="157">
        <f t="shared" si="135"/>
        <v>3.2457142857142856</v>
      </c>
      <c r="J4329" t="s">
        <v>9511</v>
      </c>
      <c r="K4329" t="s">
        <v>839</v>
      </c>
      <c r="L4329" t="s">
        <v>9512</v>
      </c>
      <c r="M4329" t="s">
        <v>199</v>
      </c>
    </row>
    <row r="4330" spans="1:13" x14ac:dyDescent="0.25">
      <c r="A4330" t="s">
        <v>9508</v>
      </c>
      <c r="B4330" t="s">
        <v>9529</v>
      </c>
      <c r="C4330" t="s">
        <v>9530</v>
      </c>
      <c r="E4330">
        <v>2.2719999999999998</v>
      </c>
      <c r="F4330" s="156">
        <v>0.7</v>
      </c>
      <c r="G4330" s="157">
        <v>0</v>
      </c>
      <c r="H4330" s="158" t="e">
        <f t="shared" si="134"/>
        <v>#DIV/0!</v>
      </c>
      <c r="I4330" s="157">
        <f t="shared" si="135"/>
        <v>3.2457142857142856</v>
      </c>
      <c r="J4330" t="s">
        <v>9511</v>
      </c>
      <c r="K4330" t="s">
        <v>839</v>
      </c>
      <c r="L4330" t="s">
        <v>9512</v>
      </c>
      <c r="M4330" t="s">
        <v>199</v>
      </c>
    </row>
    <row r="4331" spans="1:13" x14ac:dyDescent="0.25">
      <c r="A4331" t="s">
        <v>9508</v>
      </c>
      <c r="B4331" t="s">
        <v>9531</v>
      </c>
      <c r="C4331" t="s">
        <v>9532</v>
      </c>
      <c r="E4331">
        <v>2.2719999999999998</v>
      </c>
      <c r="F4331" s="156">
        <v>0.7</v>
      </c>
      <c r="G4331" s="157">
        <v>0</v>
      </c>
      <c r="H4331" s="158" t="e">
        <f t="shared" si="134"/>
        <v>#DIV/0!</v>
      </c>
      <c r="I4331" s="157">
        <f t="shared" si="135"/>
        <v>3.2457142857142856</v>
      </c>
      <c r="J4331" t="s">
        <v>9511</v>
      </c>
      <c r="K4331" t="s">
        <v>839</v>
      </c>
      <c r="L4331" t="s">
        <v>9512</v>
      </c>
      <c r="M4331" t="s">
        <v>199</v>
      </c>
    </row>
    <row r="4332" spans="1:13" x14ac:dyDescent="0.25">
      <c r="A4332" t="s">
        <v>9508</v>
      </c>
      <c r="B4332" t="s">
        <v>9533</v>
      </c>
      <c r="C4332" t="s">
        <v>9534</v>
      </c>
      <c r="E4332">
        <v>2.2719999999999998</v>
      </c>
      <c r="F4332" s="156">
        <v>0.7</v>
      </c>
      <c r="G4332" s="157">
        <v>0</v>
      </c>
      <c r="H4332" s="158" t="e">
        <f t="shared" si="134"/>
        <v>#DIV/0!</v>
      </c>
      <c r="I4332" s="157">
        <f t="shared" si="135"/>
        <v>3.2457142857142856</v>
      </c>
      <c r="J4332" t="s">
        <v>9511</v>
      </c>
      <c r="K4332" t="s">
        <v>839</v>
      </c>
      <c r="L4332" t="s">
        <v>9512</v>
      </c>
      <c r="M4332" t="s">
        <v>199</v>
      </c>
    </row>
    <row r="4333" spans="1:13" x14ac:dyDescent="0.25">
      <c r="A4333" t="s">
        <v>9508</v>
      </c>
      <c r="B4333" t="s">
        <v>9535</v>
      </c>
      <c r="C4333" t="s">
        <v>9536</v>
      </c>
      <c r="E4333">
        <v>2.2719999999999998</v>
      </c>
      <c r="F4333" s="156">
        <v>0.7</v>
      </c>
      <c r="G4333" s="157">
        <v>0</v>
      </c>
      <c r="H4333" s="158" t="e">
        <f t="shared" si="134"/>
        <v>#DIV/0!</v>
      </c>
      <c r="I4333" s="157">
        <f t="shared" si="135"/>
        <v>3.2457142857142856</v>
      </c>
      <c r="J4333" t="s">
        <v>9511</v>
      </c>
      <c r="K4333" t="s">
        <v>839</v>
      </c>
      <c r="L4333" t="s">
        <v>9512</v>
      </c>
      <c r="M4333" t="s">
        <v>199</v>
      </c>
    </row>
    <row r="4334" spans="1:13" x14ac:dyDescent="0.25">
      <c r="A4334" t="s">
        <v>9508</v>
      </c>
      <c r="B4334" t="s">
        <v>9537</v>
      </c>
      <c r="C4334" t="s">
        <v>9538</v>
      </c>
      <c r="E4334">
        <v>0.51039999999999996</v>
      </c>
      <c r="F4334" s="156">
        <v>0.5</v>
      </c>
      <c r="G4334" s="157">
        <v>0</v>
      </c>
      <c r="H4334" s="158" t="e">
        <f t="shared" si="134"/>
        <v>#DIV/0!</v>
      </c>
      <c r="I4334" s="157">
        <f t="shared" si="135"/>
        <v>1.0207999999999999</v>
      </c>
      <c r="J4334" t="s">
        <v>9539</v>
      </c>
      <c r="K4334" t="s">
        <v>231</v>
      </c>
      <c r="L4334" t="s">
        <v>9540</v>
      </c>
      <c r="M4334" t="s">
        <v>199</v>
      </c>
    </row>
    <row r="4335" spans="1:13" x14ac:dyDescent="0.25">
      <c r="A4335" t="s">
        <v>9508</v>
      </c>
      <c r="B4335" t="s">
        <v>9541</v>
      </c>
      <c r="C4335" t="s">
        <v>9542</v>
      </c>
      <c r="E4335">
        <v>2.8816999999999999</v>
      </c>
      <c r="F4335" s="156">
        <v>0.7</v>
      </c>
      <c r="G4335" s="157">
        <v>0</v>
      </c>
      <c r="H4335" s="158" t="e">
        <f t="shared" si="134"/>
        <v>#DIV/0!</v>
      </c>
      <c r="I4335" s="157">
        <f t="shared" si="135"/>
        <v>4.116714285714286</v>
      </c>
      <c r="J4335" t="s">
        <v>5660</v>
      </c>
      <c r="K4335" t="s">
        <v>839</v>
      </c>
      <c r="L4335" t="s">
        <v>5661</v>
      </c>
      <c r="M4335" t="s">
        <v>199</v>
      </c>
    </row>
    <row r="4336" spans="1:13" x14ac:dyDescent="0.25">
      <c r="A4336" t="s">
        <v>9508</v>
      </c>
      <c r="B4336" t="s">
        <v>9543</v>
      </c>
      <c r="C4336" t="s">
        <v>9544</v>
      </c>
      <c r="E4336">
        <v>3.2639</v>
      </c>
      <c r="F4336" s="156">
        <v>1</v>
      </c>
      <c r="G4336" s="157">
        <v>0</v>
      </c>
      <c r="H4336" s="158" t="e">
        <f t="shared" si="134"/>
        <v>#DIV/0!</v>
      </c>
      <c r="I4336" s="157">
        <f t="shared" si="135"/>
        <v>3.2639</v>
      </c>
      <c r="J4336" t="s">
        <v>5660</v>
      </c>
      <c r="K4336" t="s">
        <v>839</v>
      </c>
      <c r="L4336" t="s">
        <v>5661</v>
      </c>
      <c r="M4336" t="s">
        <v>199</v>
      </c>
    </row>
    <row r="4337" spans="1:13" x14ac:dyDescent="0.25">
      <c r="A4337" t="s">
        <v>9508</v>
      </c>
      <c r="B4337" t="s">
        <v>9545</v>
      </c>
      <c r="C4337" t="s">
        <v>9546</v>
      </c>
      <c r="E4337">
        <v>3.9691999999999998</v>
      </c>
      <c r="F4337" s="156">
        <v>1</v>
      </c>
      <c r="G4337" s="157">
        <v>0</v>
      </c>
      <c r="H4337" s="158" t="e">
        <f t="shared" si="134"/>
        <v>#DIV/0!</v>
      </c>
      <c r="I4337" s="157">
        <f t="shared" si="135"/>
        <v>3.9691999999999998</v>
      </c>
      <c r="J4337" t="s">
        <v>5660</v>
      </c>
      <c r="K4337" t="s">
        <v>839</v>
      </c>
      <c r="L4337" t="s">
        <v>5661</v>
      </c>
      <c r="M4337" t="s">
        <v>199</v>
      </c>
    </row>
    <row r="4338" spans="1:13" x14ac:dyDescent="0.25">
      <c r="A4338" t="s">
        <v>9508</v>
      </c>
      <c r="B4338" t="s">
        <v>9547</v>
      </c>
      <c r="C4338" t="s">
        <v>9548</v>
      </c>
      <c r="E4338">
        <v>3.97</v>
      </c>
      <c r="F4338" s="156">
        <v>1</v>
      </c>
      <c r="G4338" s="157">
        <v>0</v>
      </c>
      <c r="H4338" s="158" t="e">
        <f t="shared" si="134"/>
        <v>#DIV/0!</v>
      </c>
      <c r="I4338" s="157">
        <f t="shared" si="135"/>
        <v>3.97</v>
      </c>
      <c r="J4338" t="s">
        <v>5660</v>
      </c>
      <c r="K4338" t="s">
        <v>839</v>
      </c>
      <c r="L4338" t="s">
        <v>5661</v>
      </c>
      <c r="M4338" t="s">
        <v>199</v>
      </c>
    </row>
    <row r="4339" spans="1:13" x14ac:dyDescent="0.25">
      <c r="A4339" t="s">
        <v>9508</v>
      </c>
      <c r="B4339" t="s">
        <v>9549</v>
      </c>
      <c r="C4339" t="s">
        <v>9550</v>
      </c>
      <c r="E4339">
        <v>4.59</v>
      </c>
      <c r="F4339" s="156">
        <v>1</v>
      </c>
      <c r="G4339" s="157">
        <v>0</v>
      </c>
      <c r="H4339" s="158" t="e">
        <f t="shared" si="134"/>
        <v>#DIV/0!</v>
      </c>
      <c r="I4339" s="157">
        <f t="shared" si="135"/>
        <v>4.59</v>
      </c>
      <c r="J4339" t="s">
        <v>5660</v>
      </c>
      <c r="K4339" t="s">
        <v>839</v>
      </c>
      <c r="L4339" t="s">
        <v>5661</v>
      </c>
      <c r="M4339" t="s">
        <v>199</v>
      </c>
    </row>
    <row r="4340" spans="1:13" x14ac:dyDescent="0.25">
      <c r="A4340" t="s">
        <v>9508</v>
      </c>
      <c r="B4340" t="s">
        <v>9551</v>
      </c>
      <c r="C4340" t="s">
        <v>9552</v>
      </c>
      <c r="E4340">
        <v>4.59</v>
      </c>
      <c r="F4340" s="156">
        <v>1</v>
      </c>
      <c r="G4340" s="157">
        <v>0</v>
      </c>
      <c r="H4340" s="158" t="e">
        <f t="shared" si="134"/>
        <v>#DIV/0!</v>
      </c>
      <c r="I4340" s="157">
        <f t="shared" si="135"/>
        <v>4.59</v>
      </c>
      <c r="J4340" t="s">
        <v>5660</v>
      </c>
      <c r="K4340" t="s">
        <v>839</v>
      </c>
      <c r="L4340" t="s">
        <v>5661</v>
      </c>
      <c r="M4340" t="s">
        <v>199</v>
      </c>
    </row>
    <row r="4341" spans="1:13" x14ac:dyDescent="0.25">
      <c r="A4341" t="s">
        <v>9508</v>
      </c>
      <c r="B4341" t="s">
        <v>9553</v>
      </c>
      <c r="C4341" t="s">
        <v>9554</v>
      </c>
      <c r="E4341">
        <v>2.6859999999999999</v>
      </c>
      <c r="F4341" s="156">
        <v>1</v>
      </c>
      <c r="G4341" s="157">
        <v>0</v>
      </c>
      <c r="H4341" s="158" t="e">
        <f t="shared" si="134"/>
        <v>#DIV/0!</v>
      </c>
      <c r="I4341" s="157">
        <f t="shared" si="135"/>
        <v>2.6859999999999999</v>
      </c>
      <c r="J4341" t="s">
        <v>9511</v>
      </c>
      <c r="K4341" t="s">
        <v>839</v>
      </c>
      <c r="L4341" t="s">
        <v>9512</v>
      </c>
      <c r="M4341" t="s">
        <v>199</v>
      </c>
    </row>
    <row r="4342" spans="1:13" x14ac:dyDescent="0.25">
      <c r="A4342" t="s">
        <v>9508</v>
      </c>
      <c r="B4342" t="s">
        <v>9555</v>
      </c>
      <c r="C4342" t="s">
        <v>9556</v>
      </c>
      <c r="E4342">
        <v>2.2719999999999998</v>
      </c>
      <c r="F4342" s="156">
        <v>0.7</v>
      </c>
      <c r="G4342" s="157">
        <v>0</v>
      </c>
      <c r="H4342" s="158" t="e">
        <f t="shared" si="134"/>
        <v>#DIV/0!</v>
      </c>
      <c r="I4342" s="157">
        <f t="shared" si="135"/>
        <v>3.2457142857142856</v>
      </c>
      <c r="J4342" t="s">
        <v>9511</v>
      </c>
      <c r="K4342" t="s">
        <v>839</v>
      </c>
      <c r="L4342" t="s">
        <v>9512</v>
      </c>
      <c r="M4342" t="s">
        <v>199</v>
      </c>
    </row>
    <row r="4343" spans="1:13" x14ac:dyDescent="0.25">
      <c r="A4343" t="s">
        <v>9508</v>
      </c>
      <c r="B4343" t="s">
        <v>9557</v>
      </c>
      <c r="C4343" t="s">
        <v>9558</v>
      </c>
      <c r="E4343">
        <v>2.2719999999999998</v>
      </c>
      <c r="F4343" s="156">
        <v>0.7</v>
      </c>
      <c r="G4343" s="157">
        <v>0</v>
      </c>
      <c r="H4343" s="158" t="e">
        <f t="shared" si="134"/>
        <v>#DIV/0!</v>
      </c>
      <c r="I4343" s="157">
        <f t="shared" si="135"/>
        <v>3.2457142857142856</v>
      </c>
      <c r="J4343" t="s">
        <v>9511</v>
      </c>
      <c r="K4343" t="s">
        <v>839</v>
      </c>
      <c r="L4343" t="s">
        <v>9512</v>
      </c>
      <c r="M4343" t="s">
        <v>199</v>
      </c>
    </row>
    <row r="4344" spans="1:13" x14ac:dyDescent="0.25">
      <c r="A4344" t="s">
        <v>9508</v>
      </c>
      <c r="B4344" t="s">
        <v>9559</v>
      </c>
      <c r="C4344" t="s">
        <v>9560</v>
      </c>
      <c r="E4344">
        <v>2.2719999999999998</v>
      </c>
      <c r="F4344" s="156">
        <v>0.7</v>
      </c>
      <c r="G4344" s="157">
        <v>0</v>
      </c>
      <c r="H4344" s="158" t="e">
        <f t="shared" si="134"/>
        <v>#DIV/0!</v>
      </c>
      <c r="I4344" s="157">
        <f t="shared" si="135"/>
        <v>3.2457142857142856</v>
      </c>
      <c r="J4344" t="s">
        <v>9511</v>
      </c>
      <c r="K4344" t="s">
        <v>839</v>
      </c>
      <c r="L4344" t="s">
        <v>9512</v>
      </c>
      <c r="M4344" t="s">
        <v>199</v>
      </c>
    </row>
    <row r="4345" spans="1:13" x14ac:dyDescent="0.25">
      <c r="A4345" t="s">
        <v>9508</v>
      </c>
      <c r="B4345" t="s">
        <v>9561</v>
      </c>
      <c r="C4345" t="s">
        <v>9562</v>
      </c>
      <c r="E4345">
        <v>2.2719999999999998</v>
      </c>
      <c r="F4345" s="156">
        <v>0.7</v>
      </c>
      <c r="G4345" s="157">
        <v>0</v>
      </c>
      <c r="H4345" s="158" t="e">
        <f t="shared" si="134"/>
        <v>#DIV/0!</v>
      </c>
      <c r="I4345" s="157">
        <f t="shared" si="135"/>
        <v>3.2457142857142856</v>
      </c>
      <c r="J4345" t="s">
        <v>9511</v>
      </c>
      <c r="K4345" t="s">
        <v>839</v>
      </c>
      <c r="L4345" t="s">
        <v>9512</v>
      </c>
      <c r="M4345" t="s">
        <v>199</v>
      </c>
    </row>
    <row r="4346" spans="1:13" x14ac:dyDescent="0.25">
      <c r="A4346" t="s">
        <v>9508</v>
      </c>
      <c r="B4346" t="s">
        <v>9563</v>
      </c>
      <c r="C4346" t="s">
        <v>9564</v>
      </c>
      <c r="E4346">
        <v>2.2719999999999998</v>
      </c>
      <c r="F4346" s="156">
        <v>0.7</v>
      </c>
      <c r="G4346" s="157">
        <v>0</v>
      </c>
      <c r="H4346" s="158" t="e">
        <f t="shared" si="134"/>
        <v>#DIV/0!</v>
      </c>
      <c r="I4346" s="157">
        <f t="shared" si="135"/>
        <v>3.2457142857142856</v>
      </c>
      <c r="J4346" t="s">
        <v>9511</v>
      </c>
      <c r="K4346" t="s">
        <v>839</v>
      </c>
      <c r="L4346" t="s">
        <v>9512</v>
      </c>
      <c r="M4346" t="s">
        <v>199</v>
      </c>
    </row>
    <row r="4347" spans="1:13" x14ac:dyDescent="0.25">
      <c r="A4347" t="s">
        <v>9508</v>
      </c>
      <c r="B4347" t="s">
        <v>9565</v>
      </c>
      <c r="C4347" t="s">
        <v>9566</v>
      </c>
      <c r="E4347">
        <v>2.6859999999999999</v>
      </c>
      <c r="F4347" s="156">
        <v>1</v>
      </c>
      <c r="G4347" s="157">
        <v>0</v>
      </c>
      <c r="H4347" s="158" t="e">
        <f t="shared" si="134"/>
        <v>#DIV/0!</v>
      </c>
      <c r="I4347" s="157">
        <f t="shared" si="135"/>
        <v>2.6859999999999999</v>
      </c>
      <c r="J4347" t="s">
        <v>9511</v>
      </c>
      <c r="K4347" t="s">
        <v>839</v>
      </c>
      <c r="L4347" t="s">
        <v>9512</v>
      </c>
      <c r="M4347" t="s">
        <v>199</v>
      </c>
    </row>
    <row r="4348" spans="1:13" x14ac:dyDescent="0.25">
      <c r="A4348" t="s">
        <v>9508</v>
      </c>
      <c r="B4348" t="s">
        <v>9567</v>
      </c>
      <c r="C4348" t="s">
        <v>9568</v>
      </c>
      <c r="E4348">
        <v>2.6859999999999999</v>
      </c>
      <c r="F4348" s="156">
        <v>1</v>
      </c>
      <c r="G4348" s="157">
        <v>0</v>
      </c>
      <c r="H4348" s="158" t="e">
        <f t="shared" si="134"/>
        <v>#DIV/0!</v>
      </c>
      <c r="I4348" s="157">
        <f t="shared" si="135"/>
        <v>2.6859999999999999</v>
      </c>
      <c r="J4348" t="s">
        <v>9511</v>
      </c>
      <c r="K4348" t="s">
        <v>839</v>
      </c>
      <c r="L4348" t="s">
        <v>9512</v>
      </c>
      <c r="M4348" t="s">
        <v>199</v>
      </c>
    </row>
    <row r="4349" spans="1:13" x14ac:dyDescent="0.25">
      <c r="A4349" t="s">
        <v>9508</v>
      </c>
      <c r="B4349" t="s">
        <v>9569</v>
      </c>
      <c r="C4349" t="s">
        <v>9570</v>
      </c>
      <c r="E4349">
        <v>2.6859999999999999</v>
      </c>
      <c r="F4349" s="156">
        <v>1</v>
      </c>
      <c r="G4349" s="157">
        <v>0</v>
      </c>
      <c r="H4349" s="158" t="e">
        <f t="shared" si="134"/>
        <v>#DIV/0!</v>
      </c>
      <c r="I4349" s="157">
        <f t="shared" si="135"/>
        <v>2.6859999999999999</v>
      </c>
      <c r="J4349" t="s">
        <v>9511</v>
      </c>
      <c r="K4349" t="s">
        <v>839</v>
      </c>
      <c r="L4349" t="s">
        <v>9512</v>
      </c>
      <c r="M4349" t="s">
        <v>199</v>
      </c>
    </row>
    <row r="4350" spans="1:13" x14ac:dyDescent="0.25">
      <c r="A4350" t="s">
        <v>9508</v>
      </c>
      <c r="B4350" t="s">
        <v>9571</v>
      </c>
      <c r="C4350" t="s">
        <v>9572</v>
      </c>
      <c r="E4350">
        <v>2.6859999999999999</v>
      </c>
      <c r="F4350" s="156">
        <v>1</v>
      </c>
      <c r="G4350" s="157">
        <v>0</v>
      </c>
      <c r="H4350" s="158" t="e">
        <f t="shared" si="134"/>
        <v>#DIV/0!</v>
      </c>
      <c r="I4350" s="157">
        <f t="shared" si="135"/>
        <v>2.6859999999999999</v>
      </c>
      <c r="J4350" t="s">
        <v>9511</v>
      </c>
      <c r="K4350" t="s">
        <v>839</v>
      </c>
      <c r="L4350" t="s">
        <v>9512</v>
      </c>
      <c r="M4350" t="s">
        <v>199</v>
      </c>
    </row>
    <row r="4351" spans="1:13" x14ac:dyDescent="0.25">
      <c r="A4351" t="s">
        <v>9508</v>
      </c>
      <c r="B4351" t="s">
        <v>9573</v>
      </c>
      <c r="C4351" t="s">
        <v>9574</v>
      </c>
      <c r="E4351">
        <v>2.6859999999999999</v>
      </c>
      <c r="F4351" s="156">
        <v>1</v>
      </c>
      <c r="G4351" s="157">
        <v>0</v>
      </c>
      <c r="H4351" s="158" t="e">
        <f t="shared" si="134"/>
        <v>#DIV/0!</v>
      </c>
      <c r="I4351" s="157">
        <f t="shared" si="135"/>
        <v>2.6859999999999999</v>
      </c>
      <c r="J4351" t="s">
        <v>9511</v>
      </c>
      <c r="K4351" t="s">
        <v>839</v>
      </c>
      <c r="L4351" t="s">
        <v>9512</v>
      </c>
      <c r="M4351" t="s">
        <v>199</v>
      </c>
    </row>
    <row r="4352" spans="1:13" x14ac:dyDescent="0.25">
      <c r="A4352" t="s">
        <v>9508</v>
      </c>
      <c r="B4352" t="s">
        <v>9575</v>
      </c>
      <c r="C4352" t="s">
        <v>9576</v>
      </c>
      <c r="E4352">
        <v>2.6859999999999999</v>
      </c>
      <c r="F4352" s="156">
        <v>1</v>
      </c>
      <c r="G4352" s="157">
        <v>0</v>
      </c>
      <c r="H4352" s="158" t="e">
        <f t="shared" si="134"/>
        <v>#DIV/0!</v>
      </c>
      <c r="I4352" s="157">
        <f t="shared" si="135"/>
        <v>2.6859999999999999</v>
      </c>
      <c r="J4352" t="s">
        <v>9511</v>
      </c>
      <c r="K4352" t="s">
        <v>839</v>
      </c>
      <c r="L4352" t="s">
        <v>9512</v>
      </c>
      <c r="M4352" t="s">
        <v>199</v>
      </c>
    </row>
    <row r="4353" spans="1:13" x14ac:dyDescent="0.25">
      <c r="A4353" t="s">
        <v>9508</v>
      </c>
      <c r="B4353" t="s">
        <v>9577</v>
      </c>
      <c r="C4353" t="s">
        <v>9578</v>
      </c>
      <c r="E4353">
        <v>2.2719999999999998</v>
      </c>
      <c r="F4353" s="156">
        <v>0.7</v>
      </c>
      <c r="G4353" s="157">
        <v>0</v>
      </c>
      <c r="H4353" s="158" t="e">
        <f t="shared" si="134"/>
        <v>#DIV/0!</v>
      </c>
      <c r="I4353" s="157">
        <f t="shared" si="135"/>
        <v>3.2457142857142856</v>
      </c>
      <c r="J4353" t="s">
        <v>9511</v>
      </c>
      <c r="K4353" t="s">
        <v>839</v>
      </c>
      <c r="L4353" t="s">
        <v>9512</v>
      </c>
      <c r="M4353" t="s">
        <v>199</v>
      </c>
    </row>
    <row r="4354" spans="1:13" x14ac:dyDescent="0.25">
      <c r="A4354" t="s">
        <v>9508</v>
      </c>
      <c r="B4354" t="s">
        <v>9579</v>
      </c>
      <c r="C4354" t="s">
        <v>9580</v>
      </c>
      <c r="E4354">
        <v>2.2719999999999998</v>
      </c>
      <c r="F4354" s="156">
        <v>0.7</v>
      </c>
      <c r="G4354" s="157">
        <v>0</v>
      </c>
      <c r="H4354" s="158" t="e">
        <f t="shared" si="134"/>
        <v>#DIV/0!</v>
      </c>
      <c r="I4354" s="157">
        <f t="shared" si="135"/>
        <v>3.2457142857142856</v>
      </c>
      <c r="J4354" t="s">
        <v>9511</v>
      </c>
      <c r="K4354" t="s">
        <v>839</v>
      </c>
      <c r="L4354" t="s">
        <v>9512</v>
      </c>
      <c r="M4354" t="s">
        <v>199</v>
      </c>
    </row>
    <row r="4355" spans="1:13" x14ac:dyDescent="0.25">
      <c r="A4355" t="s">
        <v>9508</v>
      </c>
      <c r="B4355" t="s">
        <v>9581</v>
      </c>
      <c r="C4355" t="s">
        <v>9582</v>
      </c>
      <c r="E4355">
        <v>2.2719999999999998</v>
      </c>
      <c r="F4355" s="156">
        <v>0.7</v>
      </c>
      <c r="G4355" s="157">
        <v>0</v>
      </c>
      <c r="H4355" s="158" t="e">
        <f t="shared" ref="H4355:H4418" si="136">(D4355-E4355)/D4355</f>
        <v>#DIV/0!</v>
      </c>
      <c r="I4355" s="157">
        <f t="shared" ref="I4355:I4418" si="137">E4355/F4355</f>
        <v>3.2457142857142856</v>
      </c>
      <c r="J4355" t="s">
        <v>9511</v>
      </c>
      <c r="K4355" t="s">
        <v>839</v>
      </c>
      <c r="L4355" t="s">
        <v>9512</v>
      </c>
      <c r="M4355" t="s">
        <v>199</v>
      </c>
    </row>
    <row r="4356" spans="1:13" x14ac:dyDescent="0.25">
      <c r="A4356" t="s">
        <v>9508</v>
      </c>
      <c r="B4356" t="s">
        <v>9583</v>
      </c>
      <c r="C4356" t="s">
        <v>9584</v>
      </c>
      <c r="E4356">
        <v>2.2719999999999998</v>
      </c>
      <c r="F4356" s="156">
        <v>0.7</v>
      </c>
      <c r="G4356" s="157">
        <v>0</v>
      </c>
      <c r="H4356" s="158" t="e">
        <f t="shared" si="136"/>
        <v>#DIV/0!</v>
      </c>
      <c r="I4356" s="157">
        <f t="shared" si="137"/>
        <v>3.2457142857142856</v>
      </c>
      <c r="J4356" t="s">
        <v>9511</v>
      </c>
      <c r="K4356" t="s">
        <v>839</v>
      </c>
      <c r="L4356" t="s">
        <v>9512</v>
      </c>
      <c r="M4356" t="s">
        <v>199</v>
      </c>
    </row>
    <row r="4357" spans="1:13" x14ac:dyDescent="0.25">
      <c r="A4357" t="s">
        <v>9508</v>
      </c>
      <c r="B4357" t="s">
        <v>9585</v>
      </c>
      <c r="C4357" t="s">
        <v>9586</v>
      </c>
      <c r="E4357">
        <v>2.2719999999999998</v>
      </c>
      <c r="F4357" s="156">
        <v>0.7</v>
      </c>
      <c r="G4357" s="157">
        <v>0</v>
      </c>
      <c r="H4357" s="158" t="e">
        <f t="shared" si="136"/>
        <v>#DIV/0!</v>
      </c>
      <c r="I4357" s="157">
        <f t="shared" si="137"/>
        <v>3.2457142857142856</v>
      </c>
      <c r="J4357" t="s">
        <v>9511</v>
      </c>
      <c r="K4357" t="s">
        <v>839</v>
      </c>
      <c r="L4357" t="s">
        <v>9512</v>
      </c>
      <c r="M4357" t="s">
        <v>199</v>
      </c>
    </row>
    <row r="4358" spans="1:13" x14ac:dyDescent="0.25">
      <c r="A4358" t="s">
        <v>9508</v>
      </c>
      <c r="B4358" t="s">
        <v>9587</v>
      </c>
      <c r="C4358" t="s">
        <v>9588</v>
      </c>
      <c r="E4358">
        <v>2.6859999999999999</v>
      </c>
      <c r="F4358" s="156">
        <v>1</v>
      </c>
      <c r="G4358" s="157">
        <v>0</v>
      </c>
      <c r="H4358" s="158" t="e">
        <f t="shared" si="136"/>
        <v>#DIV/0!</v>
      </c>
      <c r="I4358" s="157">
        <f t="shared" si="137"/>
        <v>2.6859999999999999</v>
      </c>
      <c r="J4358" t="s">
        <v>9511</v>
      </c>
      <c r="K4358" t="s">
        <v>839</v>
      </c>
      <c r="L4358" t="s">
        <v>9512</v>
      </c>
      <c r="M4358" t="s">
        <v>199</v>
      </c>
    </row>
    <row r="4359" spans="1:13" x14ac:dyDescent="0.25">
      <c r="A4359" t="s">
        <v>9508</v>
      </c>
      <c r="B4359" t="s">
        <v>9589</v>
      </c>
      <c r="C4359" t="s">
        <v>9590</v>
      </c>
      <c r="E4359">
        <v>2.2719999999999998</v>
      </c>
      <c r="F4359" s="156">
        <v>0.7</v>
      </c>
      <c r="G4359" s="157">
        <v>0</v>
      </c>
      <c r="H4359" s="158" t="e">
        <f t="shared" si="136"/>
        <v>#DIV/0!</v>
      </c>
      <c r="I4359" s="157">
        <f t="shared" si="137"/>
        <v>3.2457142857142856</v>
      </c>
      <c r="J4359" t="s">
        <v>9511</v>
      </c>
      <c r="K4359" t="s">
        <v>839</v>
      </c>
      <c r="L4359" t="s">
        <v>9512</v>
      </c>
      <c r="M4359" t="s">
        <v>199</v>
      </c>
    </row>
    <row r="4360" spans="1:13" x14ac:dyDescent="0.25">
      <c r="A4360" t="s">
        <v>9508</v>
      </c>
      <c r="B4360" t="s">
        <v>9591</v>
      </c>
      <c r="C4360" t="s">
        <v>9592</v>
      </c>
      <c r="E4360">
        <v>2.6859999999999999</v>
      </c>
      <c r="F4360" s="156" t="e">
        <v>#N/A</v>
      </c>
      <c r="G4360" s="157" t="e">
        <v>#N/A</v>
      </c>
      <c r="H4360" s="158" t="e">
        <f t="shared" si="136"/>
        <v>#DIV/0!</v>
      </c>
      <c r="I4360" s="157" t="e">
        <f t="shared" si="137"/>
        <v>#N/A</v>
      </c>
      <c r="J4360" t="e">
        <v>#N/A</v>
      </c>
      <c r="K4360" t="s">
        <v>839</v>
      </c>
      <c r="L4360" t="s">
        <v>9512</v>
      </c>
      <c r="M4360" t="s">
        <v>199</v>
      </c>
    </row>
    <row r="4361" spans="1:13" x14ac:dyDescent="0.25">
      <c r="A4361" t="s">
        <v>9508</v>
      </c>
      <c r="B4361" t="s">
        <v>9593</v>
      </c>
      <c r="C4361" t="s">
        <v>9594</v>
      </c>
      <c r="E4361">
        <v>2.6859999999999999</v>
      </c>
      <c r="F4361" s="156">
        <v>1</v>
      </c>
      <c r="G4361" s="157">
        <v>0</v>
      </c>
      <c r="H4361" s="158" t="e">
        <f t="shared" si="136"/>
        <v>#DIV/0!</v>
      </c>
      <c r="I4361" s="157">
        <f t="shared" si="137"/>
        <v>2.6859999999999999</v>
      </c>
      <c r="J4361" t="s">
        <v>9511</v>
      </c>
      <c r="K4361" t="s">
        <v>839</v>
      </c>
      <c r="L4361" t="s">
        <v>9512</v>
      </c>
      <c r="M4361" t="s">
        <v>199</v>
      </c>
    </row>
    <row r="4362" spans="1:13" x14ac:dyDescent="0.25">
      <c r="A4362" t="s">
        <v>9508</v>
      </c>
      <c r="B4362" t="s">
        <v>9595</v>
      </c>
      <c r="C4362" t="s">
        <v>9596</v>
      </c>
      <c r="E4362">
        <v>2.2719999999999998</v>
      </c>
      <c r="F4362" s="156">
        <v>0.7</v>
      </c>
      <c r="G4362" s="157">
        <v>0</v>
      </c>
      <c r="H4362" s="158" t="e">
        <f t="shared" si="136"/>
        <v>#DIV/0!</v>
      </c>
      <c r="I4362" s="157">
        <f t="shared" si="137"/>
        <v>3.2457142857142856</v>
      </c>
      <c r="J4362" t="s">
        <v>9511</v>
      </c>
      <c r="K4362" t="s">
        <v>839</v>
      </c>
      <c r="L4362" t="s">
        <v>9512</v>
      </c>
      <c r="M4362" t="s">
        <v>199</v>
      </c>
    </row>
    <row r="4363" spans="1:13" x14ac:dyDescent="0.25">
      <c r="A4363" t="s">
        <v>9508</v>
      </c>
      <c r="B4363" t="s">
        <v>9597</v>
      </c>
      <c r="C4363" t="s">
        <v>9598</v>
      </c>
      <c r="E4363">
        <v>2.2719999999999998</v>
      </c>
      <c r="F4363" s="156">
        <v>0.7</v>
      </c>
      <c r="G4363" s="157">
        <v>0</v>
      </c>
      <c r="H4363" s="158" t="e">
        <f t="shared" si="136"/>
        <v>#DIV/0!</v>
      </c>
      <c r="I4363" s="157">
        <f t="shared" si="137"/>
        <v>3.2457142857142856</v>
      </c>
      <c r="J4363" t="s">
        <v>9511</v>
      </c>
      <c r="K4363" t="s">
        <v>839</v>
      </c>
      <c r="L4363" t="s">
        <v>9512</v>
      </c>
      <c r="M4363" t="s">
        <v>199</v>
      </c>
    </row>
    <row r="4364" spans="1:13" x14ac:dyDescent="0.25">
      <c r="A4364" t="s">
        <v>9508</v>
      </c>
      <c r="B4364" t="s">
        <v>9599</v>
      </c>
      <c r="C4364" t="s">
        <v>9600</v>
      </c>
      <c r="E4364">
        <v>2.2719999999999998</v>
      </c>
      <c r="F4364" s="156">
        <v>0.7</v>
      </c>
      <c r="G4364" s="157">
        <v>0</v>
      </c>
      <c r="H4364" s="158" t="e">
        <f t="shared" si="136"/>
        <v>#DIV/0!</v>
      </c>
      <c r="I4364" s="157">
        <f t="shared" si="137"/>
        <v>3.2457142857142856</v>
      </c>
      <c r="J4364" t="s">
        <v>9511</v>
      </c>
      <c r="K4364" t="s">
        <v>839</v>
      </c>
      <c r="L4364" t="s">
        <v>9512</v>
      </c>
      <c r="M4364" t="s">
        <v>199</v>
      </c>
    </row>
    <row r="4365" spans="1:13" x14ac:dyDescent="0.25">
      <c r="A4365" t="s">
        <v>9508</v>
      </c>
      <c r="B4365" t="s">
        <v>9601</v>
      </c>
      <c r="C4365" t="s">
        <v>9602</v>
      </c>
      <c r="E4365">
        <v>2.2719999999999998</v>
      </c>
      <c r="F4365" s="156">
        <v>0.7</v>
      </c>
      <c r="G4365" s="157">
        <v>0</v>
      </c>
      <c r="H4365" s="158" t="e">
        <f t="shared" si="136"/>
        <v>#DIV/0!</v>
      </c>
      <c r="I4365" s="157">
        <f t="shared" si="137"/>
        <v>3.2457142857142856</v>
      </c>
      <c r="J4365" t="s">
        <v>9511</v>
      </c>
      <c r="K4365" t="s">
        <v>839</v>
      </c>
      <c r="L4365" t="s">
        <v>9512</v>
      </c>
      <c r="M4365" t="s">
        <v>199</v>
      </c>
    </row>
    <row r="4366" spans="1:13" x14ac:dyDescent="0.25">
      <c r="A4366" t="s">
        <v>9508</v>
      </c>
      <c r="B4366" t="s">
        <v>9603</v>
      </c>
      <c r="C4366" t="s">
        <v>9604</v>
      </c>
      <c r="E4366">
        <v>2.2719999999999998</v>
      </c>
      <c r="F4366" s="156">
        <v>0.7</v>
      </c>
      <c r="G4366" s="157">
        <v>0</v>
      </c>
      <c r="H4366" s="158" t="e">
        <f t="shared" si="136"/>
        <v>#DIV/0!</v>
      </c>
      <c r="I4366" s="157">
        <f t="shared" si="137"/>
        <v>3.2457142857142856</v>
      </c>
      <c r="J4366" t="s">
        <v>9511</v>
      </c>
      <c r="K4366" t="s">
        <v>839</v>
      </c>
      <c r="L4366" t="s">
        <v>9512</v>
      </c>
      <c r="M4366" t="s">
        <v>199</v>
      </c>
    </row>
    <row r="4367" spans="1:13" x14ac:dyDescent="0.25">
      <c r="A4367" t="s">
        <v>9508</v>
      </c>
      <c r="B4367" t="s">
        <v>9605</v>
      </c>
      <c r="C4367" t="s">
        <v>9606</v>
      </c>
      <c r="E4367">
        <v>2.2719999999999998</v>
      </c>
      <c r="F4367" s="156">
        <v>0.7</v>
      </c>
      <c r="G4367" s="157">
        <v>0</v>
      </c>
      <c r="H4367" s="158" t="e">
        <f t="shared" si="136"/>
        <v>#DIV/0!</v>
      </c>
      <c r="I4367" s="157">
        <f t="shared" si="137"/>
        <v>3.2457142857142856</v>
      </c>
      <c r="J4367" t="s">
        <v>9511</v>
      </c>
      <c r="K4367" t="s">
        <v>839</v>
      </c>
      <c r="L4367" t="s">
        <v>9512</v>
      </c>
      <c r="M4367" t="s">
        <v>199</v>
      </c>
    </row>
    <row r="4368" spans="1:13" x14ac:dyDescent="0.25">
      <c r="A4368" t="s">
        <v>9508</v>
      </c>
      <c r="B4368" t="s">
        <v>9607</v>
      </c>
      <c r="C4368" t="s">
        <v>9608</v>
      </c>
      <c r="E4368">
        <v>2.0499999999999998</v>
      </c>
      <c r="F4368" s="156">
        <v>0.6</v>
      </c>
      <c r="G4368" s="157">
        <v>0</v>
      </c>
      <c r="H4368" s="158" t="e">
        <f t="shared" si="136"/>
        <v>#DIV/0!</v>
      </c>
      <c r="I4368" s="157">
        <f t="shared" si="137"/>
        <v>3.4166666666666665</v>
      </c>
      <c r="J4368" t="s">
        <v>9511</v>
      </c>
      <c r="K4368" t="s">
        <v>839</v>
      </c>
      <c r="L4368" t="s">
        <v>9512</v>
      </c>
      <c r="M4368" t="s">
        <v>199</v>
      </c>
    </row>
    <row r="4369" spans="1:13" x14ac:dyDescent="0.25">
      <c r="A4369" t="s">
        <v>9508</v>
      </c>
      <c r="B4369" t="s">
        <v>9609</v>
      </c>
      <c r="C4369" t="s">
        <v>9610</v>
      </c>
      <c r="E4369">
        <v>0.51039999999999996</v>
      </c>
      <c r="F4369" s="156">
        <v>0.5</v>
      </c>
      <c r="G4369" s="157">
        <v>0</v>
      </c>
      <c r="H4369" s="158" t="e">
        <f t="shared" si="136"/>
        <v>#DIV/0!</v>
      </c>
      <c r="I4369" s="157">
        <f t="shared" si="137"/>
        <v>1.0207999999999999</v>
      </c>
      <c r="J4369" t="s">
        <v>9539</v>
      </c>
      <c r="K4369" t="s">
        <v>231</v>
      </c>
      <c r="L4369" t="s">
        <v>9540</v>
      </c>
      <c r="M4369" t="s">
        <v>199</v>
      </c>
    </row>
    <row r="4370" spans="1:13" x14ac:dyDescent="0.25">
      <c r="A4370" t="s">
        <v>9508</v>
      </c>
      <c r="B4370" t="s">
        <v>9611</v>
      </c>
      <c r="C4370" t="s">
        <v>9612</v>
      </c>
      <c r="E4370">
        <v>2.0499999999999998</v>
      </c>
      <c r="F4370" s="156">
        <v>0.6</v>
      </c>
      <c r="G4370" s="157">
        <v>0</v>
      </c>
      <c r="H4370" s="158" t="e">
        <f t="shared" si="136"/>
        <v>#DIV/0!</v>
      </c>
      <c r="I4370" s="157">
        <f t="shared" si="137"/>
        <v>3.4166666666666665</v>
      </c>
      <c r="J4370" t="s">
        <v>9511</v>
      </c>
      <c r="K4370" t="s">
        <v>839</v>
      </c>
      <c r="L4370" t="s">
        <v>9512</v>
      </c>
      <c r="M4370" t="s">
        <v>199</v>
      </c>
    </row>
    <row r="4371" spans="1:13" x14ac:dyDescent="0.25">
      <c r="A4371" t="s">
        <v>9508</v>
      </c>
      <c r="B4371" t="s">
        <v>9613</v>
      </c>
      <c r="C4371" t="s">
        <v>9614</v>
      </c>
      <c r="E4371">
        <v>1.89</v>
      </c>
      <c r="F4371" s="156">
        <v>0.6</v>
      </c>
      <c r="G4371" s="157">
        <v>0</v>
      </c>
      <c r="H4371" s="158" t="e">
        <f t="shared" si="136"/>
        <v>#DIV/0!</v>
      </c>
      <c r="I4371" s="157">
        <f t="shared" si="137"/>
        <v>3.15</v>
      </c>
      <c r="J4371" t="s">
        <v>9511</v>
      </c>
      <c r="K4371" t="s">
        <v>839</v>
      </c>
      <c r="L4371" t="s">
        <v>9512</v>
      </c>
      <c r="M4371" t="s">
        <v>199</v>
      </c>
    </row>
    <row r="4372" spans="1:13" x14ac:dyDescent="0.25">
      <c r="A4372" t="s">
        <v>9508</v>
      </c>
      <c r="B4372" t="s">
        <v>9615</v>
      </c>
      <c r="C4372" t="s">
        <v>9616</v>
      </c>
      <c r="E4372">
        <v>1.89</v>
      </c>
      <c r="F4372" s="156">
        <v>0.6</v>
      </c>
      <c r="G4372" s="157">
        <v>0</v>
      </c>
      <c r="H4372" s="158" t="e">
        <f t="shared" si="136"/>
        <v>#DIV/0!</v>
      </c>
      <c r="I4372" s="157">
        <f t="shared" si="137"/>
        <v>3.15</v>
      </c>
      <c r="J4372" t="s">
        <v>9511</v>
      </c>
      <c r="K4372" t="s">
        <v>839</v>
      </c>
      <c r="L4372" t="s">
        <v>9512</v>
      </c>
      <c r="M4372" t="s">
        <v>199</v>
      </c>
    </row>
    <row r="4373" spans="1:13" x14ac:dyDescent="0.25">
      <c r="A4373" t="s">
        <v>9508</v>
      </c>
      <c r="B4373" t="s">
        <v>9617</v>
      </c>
      <c r="C4373" t="s">
        <v>9618</v>
      </c>
      <c r="E4373">
        <v>1.89</v>
      </c>
      <c r="F4373" s="156">
        <v>0.6</v>
      </c>
      <c r="G4373" s="157">
        <v>0</v>
      </c>
      <c r="H4373" s="158" t="e">
        <f t="shared" si="136"/>
        <v>#DIV/0!</v>
      </c>
      <c r="I4373" s="157">
        <f t="shared" si="137"/>
        <v>3.15</v>
      </c>
      <c r="J4373" t="s">
        <v>9511</v>
      </c>
      <c r="K4373" t="s">
        <v>839</v>
      </c>
      <c r="L4373" t="s">
        <v>9512</v>
      </c>
      <c r="M4373" t="s">
        <v>199</v>
      </c>
    </row>
    <row r="4374" spans="1:13" x14ac:dyDescent="0.25">
      <c r="A4374" t="s">
        <v>9508</v>
      </c>
      <c r="B4374" t="s">
        <v>9619</v>
      </c>
      <c r="C4374" t="s">
        <v>9620</v>
      </c>
      <c r="E4374">
        <v>2.52</v>
      </c>
      <c r="F4374" s="156">
        <v>1</v>
      </c>
      <c r="G4374" s="157">
        <v>0</v>
      </c>
      <c r="H4374" s="158" t="e">
        <f t="shared" si="136"/>
        <v>#DIV/0!</v>
      </c>
      <c r="I4374" s="157">
        <f t="shared" si="137"/>
        <v>2.52</v>
      </c>
      <c r="J4374" t="s">
        <v>9511</v>
      </c>
      <c r="K4374" t="s">
        <v>839</v>
      </c>
      <c r="L4374" t="s">
        <v>9512</v>
      </c>
      <c r="M4374" t="s">
        <v>199</v>
      </c>
    </row>
    <row r="4375" spans="1:13" x14ac:dyDescent="0.25">
      <c r="A4375" t="s">
        <v>9508</v>
      </c>
      <c r="B4375" t="s">
        <v>9621</v>
      </c>
      <c r="C4375" t="s">
        <v>9622</v>
      </c>
      <c r="E4375">
        <v>2.6859999999999999</v>
      </c>
      <c r="F4375" s="156">
        <v>1</v>
      </c>
      <c r="G4375" s="157">
        <v>0</v>
      </c>
      <c r="H4375" s="158" t="e">
        <f t="shared" si="136"/>
        <v>#DIV/0!</v>
      </c>
      <c r="I4375" s="157">
        <f t="shared" si="137"/>
        <v>2.6859999999999999</v>
      </c>
      <c r="J4375" t="s">
        <v>9511</v>
      </c>
      <c r="K4375" t="s">
        <v>839</v>
      </c>
      <c r="L4375" t="s">
        <v>9512</v>
      </c>
      <c r="M4375" t="s">
        <v>199</v>
      </c>
    </row>
    <row r="4376" spans="1:13" x14ac:dyDescent="0.25">
      <c r="A4376" t="s">
        <v>9508</v>
      </c>
      <c r="B4376" t="s">
        <v>9623</v>
      </c>
      <c r="C4376" t="s">
        <v>9624</v>
      </c>
      <c r="E4376">
        <v>2.52</v>
      </c>
      <c r="F4376" s="156">
        <v>1</v>
      </c>
      <c r="G4376" s="157">
        <v>0</v>
      </c>
      <c r="H4376" s="158" t="e">
        <f t="shared" si="136"/>
        <v>#DIV/0!</v>
      </c>
      <c r="I4376" s="157">
        <f t="shared" si="137"/>
        <v>2.52</v>
      </c>
      <c r="J4376" t="s">
        <v>9511</v>
      </c>
      <c r="K4376" t="s">
        <v>839</v>
      </c>
      <c r="L4376" t="s">
        <v>9512</v>
      </c>
      <c r="M4376" t="s">
        <v>199</v>
      </c>
    </row>
    <row r="4377" spans="1:13" x14ac:dyDescent="0.25">
      <c r="A4377" t="s">
        <v>9508</v>
      </c>
      <c r="B4377" t="s">
        <v>9625</v>
      </c>
      <c r="C4377" t="s">
        <v>9626</v>
      </c>
      <c r="E4377">
        <v>15.27</v>
      </c>
      <c r="F4377" s="156">
        <v>10</v>
      </c>
      <c r="G4377" s="157">
        <v>0</v>
      </c>
      <c r="H4377" s="158" t="e">
        <f t="shared" si="136"/>
        <v>#DIV/0!</v>
      </c>
      <c r="I4377" s="157">
        <f t="shared" si="137"/>
        <v>1.5269999999999999</v>
      </c>
      <c r="J4377" t="s">
        <v>725</v>
      </c>
      <c r="K4377" t="s">
        <v>197</v>
      </c>
      <c r="L4377" t="s">
        <v>726</v>
      </c>
      <c r="M4377" t="s">
        <v>199</v>
      </c>
    </row>
    <row r="4378" spans="1:13" x14ac:dyDescent="0.25">
      <c r="A4378" t="s">
        <v>9508</v>
      </c>
      <c r="B4378" t="s">
        <v>9627</v>
      </c>
      <c r="C4378" t="s">
        <v>9628</v>
      </c>
      <c r="E4378">
        <v>15.27</v>
      </c>
      <c r="F4378" s="156">
        <v>10</v>
      </c>
      <c r="G4378" s="157">
        <v>0</v>
      </c>
      <c r="H4378" s="158" t="e">
        <f t="shared" si="136"/>
        <v>#DIV/0!</v>
      </c>
      <c r="I4378" s="157">
        <f t="shared" si="137"/>
        <v>1.5269999999999999</v>
      </c>
      <c r="J4378" t="s">
        <v>725</v>
      </c>
      <c r="K4378" t="s">
        <v>197</v>
      </c>
      <c r="L4378" t="s">
        <v>726</v>
      </c>
      <c r="M4378" t="s">
        <v>199</v>
      </c>
    </row>
    <row r="4379" spans="1:13" x14ac:dyDescent="0.25">
      <c r="A4379" t="s">
        <v>9508</v>
      </c>
      <c r="B4379" t="s">
        <v>9629</v>
      </c>
      <c r="C4379" t="s">
        <v>9630</v>
      </c>
      <c r="E4379">
        <v>2.6859999999999999</v>
      </c>
      <c r="F4379" s="156">
        <v>1</v>
      </c>
      <c r="G4379" s="157">
        <v>0</v>
      </c>
      <c r="H4379" s="158" t="e">
        <f t="shared" si="136"/>
        <v>#DIV/0!</v>
      </c>
      <c r="I4379" s="157">
        <f t="shared" si="137"/>
        <v>2.6859999999999999</v>
      </c>
      <c r="J4379" t="s">
        <v>9511</v>
      </c>
      <c r="K4379" t="s">
        <v>839</v>
      </c>
      <c r="L4379" t="s">
        <v>9512</v>
      </c>
      <c r="M4379" t="s">
        <v>199</v>
      </c>
    </row>
    <row r="4380" spans="1:13" x14ac:dyDescent="0.25">
      <c r="A4380" t="s">
        <v>9508</v>
      </c>
      <c r="B4380" t="s">
        <v>9631</v>
      </c>
      <c r="C4380" t="s">
        <v>9632</v>
      </c>
      <c r="E4380">
        <v>0.51039999999999996</v>
      </c>
      <c r="F4380" s="156" t="e">
        <v>#N/A</v>
      </c>
      <c r="G4380" s="157" t="e">
        <v>#N/A</v>
      </c>
      <c r="H4380" s="158" t="e">
        <f t="shared" si="136"/>
        <v>#DIV/0!</v>
      </c>
      <c r="I4380" s="157" t="e">
        <f t="shared" si="137"/>
        <v>#N/A</v>
      </c>
      <c r="J4380" t="e">
        <v>#N/A</v>
      </c>
      <c r="K4380" t="s">
        <v>231</v>
      </c>
      <c r="L4380" t="s">
        <v>9540</v>
      </c>
      <c r="M4380" t="s">
        <v>199</v>
      </c>
    </row>
    <row r="4381" spans="1:13" x14ac:dyDescent="0.25">
      <c r="A4381" t="s">
        <v>9508</v>
      </c>
      <c r="B4381" t="s">
        <v>9633</v>
      </c>
      <c r="C4381" t="s">
        <v>9634</v>
      </c>
      <c r="E4381">
        <v>2.58</v>
      </c>
      <c r="F4381" s="156" t="e">
        <v>#N/A</v>
      </c>
      <c r="G4381" s="157" t="e">
        <v>#N/A</v>
      </c>
      <c r="H4381" s="158" t="e">
        <f t="shared" si="136"/>
        <v>#DIV/0!</v>
      </c>
      <c r="I4381" s="157" t="e">
        <f t="shared" si="137"/>
        <v>#N/A</v>
      </c>
      <c r="J4381" t="e">
        <v>#N/A</v>
      </c>
      <c r="K4381" t="s">
        <v>839</v>
      </c>
      <c r="L4381" t="s">
        <v>9512</v>
      </c>
      <c r="M4381" t="s">
        <v>199</v>
      </c>
    </row>
    <row r="4382" spans="1:13" x14ac:dyDescent="0.25">
      <c r="A4382" t="s">
        <v>9635</v>
      </c>
      <c r="B4382" t="s">
        <v>9636</v>
      </c>
      <c r="C4382" t="s">
        <v>9637</v>
      </c>
      <c r="E4382">
        <v>0.26540000000000002</v>
      </c>
      <c r="F4382" s="156">
        <v>0.33</v>
      </c>
      <c r="G4382" s="157">
        <v>0</v>
      </c>
      <c r="H4382" s="158" t="e">
        <f t="shared" si="136"/>
        <v>#DIV/0!</v>
      </c>
      <c r="I4382" s="157">
        <f t="shared" si="137"/>
        <v>0.80424242424242431</v>
      </c>
      <c r="J4382" t="s">
        <v>9322</v>
      </c>
      <c r="K4382" t="s">
        <v>993</v>
      </c>
      <c r="L4382" t="s">
        <v>9323</v>
      </c>
      <c r="M4382" t="s">
        <v>199</v>
      </c>
    </row>
    <row r="4383" spans="1:13" x14ac:dyDescent="0.25">
      <c r="A4383" t="s">
        <v>9635</v>
      </c>
      <c r="B4383" t="s">
        <v>9638</v>
      </c>
      <c r="C4383" t="s">
        <v>9639</v>
      </c>
      <c r="E4383">
        <v>0.71299999999999997</v>
      </c>
      <c r="F4383" s="156" t="e">
        <v>#N/A</v>
      </c>
      <c r="G4383" s="157" t="e">
        <v>#N/A</v>
      </c>
      <c r="H4383" s="158" t="e">
        <f t="shared" si="136"/>
        <v>#DIV/0!</v>
      </c>
      <c r="I4383" s="157" t="e">
        <f t="shared" si="137"/>
        <v>#N/A</v>
      </c>
      <c r="J4383" t="s">
        <v>9640</v>
      </c>
      <c r="K4383" t="s">
        <v>9641</v>
      </c>
      <c r="L4383" t="s">
        <v>9642</v>
      </c>
      <c r="M4383" t="s">
        <v>199</v>
      </c>
    </row>
    <row r="4384" spans="1:13" x14ac:dyDescent="0.25">
      <c r="A4384" t="s">
        <v>9635</v>
      </c>
      <c r="B4384" t="s">
        <v>9643</v>
      </c>
      <c r="C4384" t="s">
        <v>9644</v>
      </c>
      <c r="E4384">
        <v>0.26540000000000002</v>
      </c>
      <c r="F4384" s="156">
        <v>0.33</v>
      </c>
      <c r="G4384" s="157">
        <v>0</v>
      </c>
      <c r="H4384" s="158" t="e">
        <f t="shared" si="136"/>
        <v>#DIV/0!</v>
      </c>
      <c r="I4384" s="157">
        <f t="shared" si="137"/>
        <v>0.80424242424242431</v>
      </c>
      <c r="J4384" t="s">
        <v>9322</v>
      </c>
      <c r="K4384" t="s">
        <v>993</v>
      </c>
      <c r="L4384" t="s">
        <v>9323</v>
      </c>
      <c r="M4384" t="s">
        <v>199</v>
      </c>
    </row>
    <row r="4385" spans="1:13" x14ac:dyDescent="0.25">
      <c r="A4385" t="s">
        <v>9635</v>
      </c>
      <c r="B4385" t="s">
        <v>9645</v>
      </c>
      <c r="C4385" t="s">
        <v>9646</v>
      </c>
      <c r="E4385">
        <v>0.26540000000000002</v>
      </c>
      <c r="F4385" s="156">
        <v>0.33</v>
      </c>
      <c r="G4385" s="157">
        <v>0</v>
      </c>
      <c r="H4385" s="158" t="e">
        <f t="shared" si="136"/>
        <v>#DIV/0!</v>
      </c>
      <c r="I4385" s="157">
        <f t="shared" si="137"/>
        <v>0.80424242424242431</v>
      </c>
      <c r="J4385" t="s">
        <v>9322</v>
      </c>
      <c r="K4385" t="s">
        <v>197</v>
      </c>
      <c r="L4385" t="s">
        <v>9323</v>
      </c>
      <c r="M4385" t="s">
        <v>199</v>
      </c>
    </row>
    <row r="4386" spans="1:13" x14ac:dyDescent="0.25">
      <c r="A4386" t="s">
        <v>9635</v>
      </c>
      <c r="B4386" t="s">
        <v>9647</v>
      </c>
      <c r="C4386" t="s">
        <v>9648</v>
      </c>
      <c r="E4386">
        <v>0.32869999999999999</v>
      </c>
      <c r="F4386" s="156">
        <v>0.5</v>
      </c>
      <c r="G4386" s="157">
        <v>0</v>
      </c>
      <c r="H4386" s="158" t="e">
        <f t="shared" si="136"/>
        <v>#DIV/0!</v>
      </c>
      <c r="I4386" s="157">
        <f t="shared" si="137"/>
        <v>0.65739999999999998</v>
      </c>
      <c r="J4386" t="s">
        <v>9539</v>
      </c>
      <c r="K4386" t="s">
        <v>231</v>
      </c>
      <c r="L4386" t="s">
        <v>9540</v>
      </c>
      <c r="M4386" t="s">
        <v>199</v>
      </c>
    </row>
    <row r="4387" spans="1:13" x14ac:dyDescent="0.25">
      <c r="A4387" t="s">
        <v>9635</v>
      </c>
      <c r="B4387" t="s">
        <v>9649</v>
      </c>
      <c r="C4387" t="s">
        <v>9650</v>
      </c>
      <c r="E4387">
        <v>0.60099999999999998</v>
      </c>
      <c r="F4387" s="156">
        <v>0.2</v>
      </c>
      <c r="G4387" s="157">
        <v>0</v>
      </c>
      <c r="H4387" s="158" t="e">
        <f t="shared" si="136"/>
        <v>#DIV/0!</v>
      </c>
      <c r="I4387" s="157">
        <f t="shared" si="137"/>
        <v>3.0049999999999999</v>
      </c>
      <c r="J4387" t="s">
        <v>9539</v>
      </c>
      <c r="K4387" t="s">
        <v>231</v>
      </c>
      <c r="L4387" t="s">
        <v>9540</v>
      </c>
      <c r="M4387" t="s">
        <v>199</v>
      </c>
    </row>
    <row r="4388" spans="1:13" x14ac:dyDescent="0.25">
      <c r="A4388" t="s">
        <v>9635</v>
      </c>
      <c r="B4388" t="s">
        <v>9651</v>
      </c>
      <c r="C4388" t="s">
        <v>9652</v>
      </c>
      <c r="E4388">
        <v>1.3108</v>
      </c>
      <c r="F4388" s="156">
        <v>0.75</v>
      </c>
      <c r="G4388" s="157">
        <v>0</v>
      </c>
      <c r="H4388" s="158" t="e">
        <f t="shared" si="136"/>
        <v>#DIV/0!</v>
      </c>
      <c r="I4388" s="157">
        <f t="shared" si="137"/>
        <v>1.7477333333333334</v>
      </c>
      <c r="J4388" t="s">
        <v>9653</v>
      </c>
      <c r="K4388" t="s">
        <v>197</v>
      </c>
      <c r="L4388" t="s">
        <v>9654</v>
      </c>
      <c r="M4388" t="s">
        <v>199</v>
      </c>
    </row>
    <row r="4389" spans="1:13" x14ac:dyDescent="0.25">
      <c r="A4389" t="s">
        <v>9635</v>
      </c>
      <c r="B4389" t="s">
        <v>9655</v>
      </c>
      <c r="C4389" t="s">
        <v>9656</v>
      </c>
      <c r="E4389">
        <v>1.3895999999999999</v>
      </c>
      <c r="F4389" s="156">
        <v>0.75</v>
      </c>
      <c r="G4389" s="157">
        <v>0</v>
      </c>
      <c r="H4389" s="158" t="e">
        <f t="shared" si="136"/>
        <v>#DIV/0!</v>
      </c>
      <c r="I4389" s="157">
        <f t="shared" si="137"/>
        <v>1.8528</v>
      </c>
      <c r="J4389" t="s">
        <v>9653</v>
      </c>
      <c r="K4389" t="s">
        <v>197</v>
      </c>
      <c r="L4389" t="s">
        <v>9654</v>
      </c>
      <c r="M4389" t="s">
        <v>199</v>
      </c>
    </row>
    <row r="4390" spans="1:13" x14ac:dyDescent="0.25">
      <c r="A4390" t="s">
        <v>9635</v>
      </c>
      <c r="B4390" t="s">
        <v>9657</v>
      </c>
      <c r="C4390" t="s">
        <v>9658</v>
      </c>
      <c r="E4390">
        <v>0.92200000000000004</v>
      </c>
      <c r="F4390" s="156">
        <v>1.5</v>
      </c>
      <c r="G4390" s="157">
        <v>0</v>
      </c>
      <c r="H4390" s="158" t="e">
        <f t="shared" si="136"/>
        <v>#DIV/0!</v>
      </c>
      <c r="I4390" s="157">
        <f t="shared" si="137"/>
        <v>0.61466666666666669</v>
      </c>
      <c r="J4390" t="s">
        <v>9659</v>
      </c>
      <c r="K4390" t="s">
        <v>231</v>
      </c>
      <c r="L4390" t="s">
        <v>9660</v>
      </c>
      <c r="M4390" t="s">
        <v>199</v>
      </c>
    </row>
    <row r="4391" spans="1:13" x14ac:dyDescent="0.25">
      <c r="A4391" t="s">
        <v>9635</v>
      </c>
      <c r="B4391" t="s">
        <v>9661</v>
      </c>
      <c r="C4391" t="s">
        <v>9662</v>
      </c>
      <c r="E4391">
        <v>0.56000000000000005</v>
      </c>
      <c r="F4391" s="156">
        <v>1.5</v>
      </c>
      <c r="G4391" s="157">
        <v>0</v>
      </c>
      <c r="H4391" s="158" t="e">
        <f t="shared" si="136"/>
        <v>#DIV/0!</v>
      </c>
      <c r="I4391" s="157">
        <f t="shared" si="137"/>
        <v>0.37333333333333335</v>
      </c>
      <c r="J4391" t="s">
        <v>9663</v>
      </c>
      <c r="K4391" t="s">
        <v>197</v>
      </c>
      <c r="L4391" t="s">
        <v>9297</v>
      </c>
      <c r="M4391" t="s">
        <v>199</v>
      </c>
    </row>
    <row r="4392" spans="1:13" x14ac:dyDescent="0.25">
      <c r="A4392" t="s">
        <v>9635</v>
      </c>
      <c r="B4392" t="s">
        <v>9664</v>
      </c>
      <c r="C4392" t="s">
        <v>9665</v>
      </c>
      <c r="E4392">
        <v>0.32</v>
      </c>
      <c r="F4392" s="156">
        <v>0.33</v>
      </c>
      <c r="G4392" s="157">
        <v>0</v>
      </c>
      <c r="H4392" s="158" t="e">
        <f t="shared" si="136"/>
        <v>#DIV/0!</v>
      </c>
      <c r="I4392" s="157">
        <f t="shared" si="137"/>
        <v>0.96969696969696972</v>
      </c>
      <c r="J4392" t="s">
        <v>9666</v>
      </c>
      <c r="K4392" t="s">
        <v>244</v>
      </c>
      <c r="L4392" t="s">
        <v>9667</v>
      </c>
      <c r="M4392" t="s">
        <v>199</v>
      </c>
    </row>
    <row r="4393" spans="1:13" x14ac:dyDescent="0.25">
      <c r="A4393" t="s">
        <v>9635</v>
      </c>
      <c r="B4393" t="s">
        <v>9668</v>
      </c>
      <c r="C4393" t="s">
        <v>9669</v>
      </c>
      <c r="E4393">
        <v>0.3695</v>
      </c>
      <c r="F4393" s="156">
        <v>0.25</v>
      </c>
      <c r="G4393" s="157">
        <v>0</v>
      </c>
      <c r="H4393" s="158" t="e">
        <f t="shared" si="136"/>
        <v>#DIV/0!</v>
      </c>
      <c r="I4393" s="157">
        <f t="shared" si="137"/>
        <v>1.478</v>
      </c>
      <c r="J4393" t="s">
        <v>9659</v>
      </c>
      <c r="K4393" t="s">
        <v>231</v>
      </c>
      <c r="L4393" t="s">
        <v>9660</v>
      </c>
      <c r="M4393" t="s">
        <v>199</v>
      </c>
    </row>
    <row r="4394" spans="1:13" x14ac:dyDescent="0.25">
      <c r="A4394" t="s">
        <v>9635</v>
      </c>
      <c r="B4394" t="s">
        <v>9670</v>
      </c>
      <c r="C4394" t="s">
        <v>9671</v>
      </c>
      <c r="E4394">
        <v>0.36890000000000001</v>
      </c>
      <c r="F4394" s="156">
        <v>0.25</v>
      </c>
      <c r="G4394" s="157">
        <v>0</v>
      </c>
      <c r="H4394" s="158" t="e">
        <f t="shared" si="136"/>
        <v>#DIV/0!</v>
      </c>
      <c r="I4394" s="157">
        <f t="shared" si="137"/>
        <v>1.4756</v>
      </c>
      <c r="J4394" t="s">
        <v>9659</v>
      </c>
      <c r="K4394" t="s">
        <v>244</v>
      </c>
      <c r="L4394" t="s">
        <v>9660</v>
      </c>
      <c r="M4394" t="s">
        <v>199</v>
      </c>
    </row>
    <row r="4395" spans="1:13" x14ac:dyDescent="0.25">
      <c r="A4395" t="s">
        <v>9635</v>
      </c>
      <c r="B4395" t="s">
        <v>9672</v>
      </c>
      <c r="C4395" t="s">
        <v>9673</v>
      </c>
      <c r="E4395">
        <v>0.45100000000000001</v>
      </c>
      <c r="F4395" s="156">
        <v>0.5</v>
      </c>
      <c r="G4395" s="157">
        <v>0</v>
      </c>
      <c r="H4395" s="158" t="e">
        <f t="shared" si="136"/>
        <v>#DIV/0!</v>
      </c>
      <c r="I4395" s="157">
        <f t="shared" si="137"/>
        <v>0.90200000000000002</v>
      </c>
      <c r="J4395" t="s">
        <v>9659</v>
      </c>
      <c r="K4395" t="s">
        <v>244</v>
      </c>
      <c r="L4395" t="s">
        <v>9660</v>
      </c>
      <c r="M4395" t="s">
        <v>199</v>
      </c>
    </row>
    <row r="4396" spans="1:13" x14ac:dyDescent="0.25">
      <c r="A4396" t="s">
        <v>9635</v>
      </c>
      <c r="B4396" t="s">
        <v>9674</v>
      </c>
      <c r="C4396" t="s">
        <v>9675</v>
      </c>
      <c r="E4396">
        <v>0.45100000000000001</v>
      </c>
      <c r="F4396" s="156">
        <v>0.5</v>
      </c>
      <c r="G4396" s="157">
        <v>0</v>
      </c>
      <c r="H4396" s="158" t="e">
        <f t="shared" si="136"/>
        <v>#DIV/0!</v>
      </c>
      <c r="I4396" s="157">
        <f t="shared" si="137"/>
        <v>0.90200000000000002</v>
      </c>
      <c r="J4396" t="s">
        <v>9659</v>
      </c>
      <c r="K4396" t="s">
        <v>231</v>
      </c>
      <c r="L4396" t="s">
        <v>9660</v>
      </c>
      <c r="M4396" t="s">
        <v>199</v>
      </c>
    </row>
    <row r="4397" spans="1:13" x14ac:dyDescent="0.25">
      <c r="A4397" t="s">
        <v>9635</v>
      </c>
      <c r="B4397" t="s">
        <v>9676</v>
      </c>
      <c r="C4397" t="s">
        <v>9677</v>
      </c>
      <c r="E4397">
        <v>0.3785</v>
      </c>
      <c r="F4397" s="156">
        <v>0.25</v>
      </c>
      <c r="G4397" s="157">
        <v>0</v>
      </c>
      <c r="H4397" s="158" t="e">
        <f t="shared" si="136"/>
        <v>#DIV/0!</v>
      </c>
      <c r="I4397" s="157">
        <f t="shared" si="137"/>
        <v>1.514</v>
      </c>
      <c r="J4397" t="s">
        <v>9659</v>
      </c>
      <c r="K4397" t="s">
        <v>231</v>
      </c>
      <c r="L4397" t="s">
        <v>9660</v>
      </c>
      <c r="M4397" t="s">
        <v>199</v>
      </c>
    </row>
    <row r="4398" spans="1:13" x14ac:dyDescent="0.25">
      <c r="A4398" t="s">
        <v>9635</v>
      </c>
      <c r="B4398" t="s">
        <v>9678</v>
      </c>
      <c r="C4398" t="s">
        <v>9679</v>
      </c>
      <c r="E4398">
        <v>0.96699999999999997</v>
      </c>
      <c r="F4398" s="156">
        <v>0.5</v>
      </c>
      <c r="G4398" s="157">
        <v>0</v>
      </c>
      <c r="H4398" s="158" t="e">
        <f t="shared" si="136"/>
        <v>#DIV/0!</v>
      </c>
      <c r="I4398" s="157">
        <f t="shared" si="137"/>
        <v>1.9339999999999999</v>
      </c>
      <c r="J4398" t="s">
        <v>9680</v>
      </c>
      <c r="K4398" t="s">
        <v>197</v>
      </c>
      <c r="L4398" t="s">
        <v>9681</v>
      </c>
      <c r="M4398" t="s">
        <v>199</v>
      </c>
    </row>
    <row r="4399" spans="1:13" x14ac:dyDescent="0.25">
      <c r="A4399" t="s">
        <v>9635</v>
      </c>
      <c r="B4399" t="s">
        <v>9682</v>
      </c>
      <c r="C4399" t="s">
        <v>9683</v>
      </c>
      <c r="E4399">
        <v>0.6885</v>
      </c>
      <c r="F4399" s="156">
        <v>0.33</v>
      </c>
      <c r="G4399" s="157">
        <v>0</v>
      </c>
      <c r="H4399" s="158" t="e">
        <f t="shared" si="136"/>
        <v>#DIV/0!</v>
      </c>
      <c r="I4399" s="157">
        <f t="shared" si="137"/>
        <v>2.0863636363636364</v>
      </c>
      <c r="J4399" t="s">
        <v>9680</v>
      </c>
      <c r="K4399" t="s">
        <v>197</v>
      </c>
      <c r="L4399" t="s">
        <v>9681</v>
      </c>
      <c r="M4399" t="s">
        <v>199</v>
      </c>
    </row>
    <row r="4400" spans="1:13" x14ac:dyDescent="0.25">
      <c r="A4400" t="s">
        <v>9635</v>
      </c>
      <c r="B4400" t="s">
        <v>9684</v>
      </c>
      <c r="C4400" t="s">
        <v>9685</v>
      </c>
      <c r="E4400">
        <v>0.6885</v>
      </c>
      <c r="F4400" s="156">
        <v>0.33</v>
      </c>
      <c r="G4400" s="157">
        <v>0</v>
      </c>
      <c r="H4400" s="158" t="e">
        <f t="shared" si="136"/>
        <v>#DIV/0!</v>
      </c>
      <c r="I4400" s="157">
        <f t="shared" si="137"/>
        <v>2.0863636363636364</v>
      </c>
      <c r="J4400" t="s">
        <v>9680</v>
      </c>
      <c r="K4400" t="s">
        <v>197</v>
      </c>
      <c r="L4400" t="s">
        <v>9681</v>
      </c>
      <c r="M4400" t="s">
        <v>199</v>
      </c>
    </row>
    <row r="4401" spans="1:13" x14ac:dyDescent="0.25">
      <c r="A4401" t="s">
        <v>9635</v>
      </c>
      <c r="B4401" t="s">
        <v>9686</v>
      </c>
      <c r="C4401" t="s">
        <v>9687</v>
      </c>
      <c r="E4401">
        <v>0.67800000000000005</v>
      </c>
      <c r="F4401" s="156">
        <v>1</v>
      </c>
      <c r="G4401" s="157">
        <v>0</v>
      </c>
      <c r="H4401" s="158" t="e">
        <f t="shared" si="136"/>
        <v>#DIV/0!</v>
      </c>
      <c r="I4401" s="157">
        <f t="shared" si="137"/>
        <v>0.67800000000000005</v>
      </c>
      <c r="J4401" t="s">
        <v>9659</v>
      </c>
      <c r="K4401" t="s">
        <v>231</v>
      </c>
      <c r="L4401" t="s">
        <v>9660</v>
      </c>
      <c r="M4401" t="s">
        <v>199</v>
      </c>
    </row>
    <row r="4402" spans="1:13" x14ac:dyDescent="0.25">
      <c r="A4402" t="s">
        <v>9635</v>
      </c>
      <c r="B4402" t="s">
        <v>9688</v>
      </c>
      <c r="C4402" t="s">
        <v>9689</v>
      </c>
      <c r="E4402">
        <v>0.92200000000000004</v>
      </c>
      <c r="F4402" s="156">
        <v>1.5</v>
      </c>
      <c r="G4402" s="157">
        <v>0</v>
      </c>
      <c r="H4402" s="158" t="e">
        <f t="shared" si="136"/>
        <v>#DIV/0!</v>
      </c>
      <c r="I4402" s="157">
        <f t="shared" si="137"/>
        <v>0.61466666666666669</v>
      </c>
      <c r="J4402" t="s">
        <v>9659</v>
      </c>
      <c r="K4402" t="s">
        <v>231</v>
      </c>
      <c r="L4402" t="s">
        <v>9660</v>
      </c>
      <c r="M4402" t="s">
        <v>199</v>
      </c>
    </row>
    <row r="4403" spans="1:13" x14ac:dyDescent="0.25">
      <c r="A4403" t="s">
        <v>9635</v>
      </c>
      <c r="B4403" t="s">
        <v>9690</v>
      </c>
      <c r="C4403" t="s">
        <v>9691</v>
      </c>
      <c r="E4403">
        <v>1.3895999999999999</v>
      </c>
      <c r="F4403" s="156">
        <v>0.75</v>
      </c>
      <c r="G4403" s="157">
        <v>0</v>
      </c>
      <c r="H4403" s="158" t="e">
        <f t="shared" si="136"/>
        <v>#DIV/0!</v>
      </c>
      <c r="I4403" s="157">
        <f t="shared" si="137"/>
        <v>1.8528</v>
      </c>
      <c r="J4403" t="s">
        <v>9653</v>
      </c>
      <c r="K4403" t="s">
        <v>197</v>
      </c>
      <c r="L4403" t="s">
        <v>9654</v>
      </c>
      <c r="M4403" t="s">
        <v>199</v>
      </c>
    </row>
    <row r="4404" spans="1:13" x14ac:dyDescent="0.25">
      <c r="A4404" t="s">
        <v>9635</v>
      </c>
      <c r="B4404" t="s">
        <v>9692</v>
      </c>
      <c r="C4404" t="s">
        <v>9693</v>
      </c>
      <c r="E4404">
        <v>0.3785</v>
      </c>
      <c r="F4404" s="156">
        <v>0.25</v>
      </c>
      <c r="G4404" s="157">
        <v>0</v>
      </c>
      <c r="H4404" s="158" t="e">
        <f t="shared" si="136"/>
        <v>#DIV/0!</v>
      </c>
      <c r="I4404" s="157">
        <f t="shared" si="137"/>
        <v>1.514</v>
      </c>
      <c r="J4404" t="s">
        <v>9659</v>
      </c>
      <c r="K4404" t="s">
        <v>231</v>
      </c>
      <c r="L4404" t="s">
        <v>9660</v>
      </c>
      <c r="M4404" t="s">
        <v>199</v>
      </c>
    </row>
    <row r="4405" spans="1:13" x14ac:dyDescent="0.25">
      <c r="A4405" t="s">
        <v>9635</v>
      </c>
      <c r="B4405" t="s">
        <v>9694</v>
      </c>
      <c r="C4405" t="s">
        <v>9695</v>
      </c>
      <c r="E4405">
        <v>0.36940000000000001</v>
      </c>
      <c r="F4405" s="156">
        <v>0.33</v>
      </c>
      <c r="G4405" s="157">
        <v>0</v>
      </c>
      <c r="H4405" s="158" t="e">
        <f t="shared" si="136"/>
        <v>#DIV/0!</v>
      </c>
      <c r="I4405" s="157">
        <f t="shared" si="137"/>
        <v>1.1193939393939394</v>
      </c>
      <c r="J4405" t="s">
        <v>9659</v>
      </c>
      <c r="K4405" t="s">
        <v>244</v>
      </c>
      <c r="L4405" t="s">
        <v>9660</v>
      </c>
      <c r="M4405" t="s">
        <v>199</v>
      </c>
    </row>
    <row r="4406" spans="1:13" x14ac:dyDescent="0.25">
      <c r="A4406" t="s">
        <v>9635</v>
      </c>
      <c r="B4406" t="s">
        <v>9696</v>
      </c>
      <c r="C4406" t="s">
        <v>9697</v>
      </c>
      <c r="E4406">
        <v>0.36940000000000001</v>
      </c>
      <c r="F4406" s="156">
        <v>0.33</v>
      </c>
      <c r="G4406" s="157">
        <v>0</v>
      </c>
      <c r="H4406" s="158" t="e">
        <f t="shared" si="136"/>
        <v>#DIV/0!</v>
      </c>
      <c r="I4406" s="157">
        <f t="shared" si="137"/>
        <v>1.1193939393939394</v>
      </c>
      <c r="J4406" t="s">
        <v>9659</v>
      </c>
      <c r="K4406" t="s">
        <v>244</v>
      </c>
      <c r="L4406" t="s">
        <v>9660</v>
      </c>
      <c r="M4406" t="s">
        <v>199</v>
      </c>
    </row>
    <row r="4407" spans="1:13" x14ac:dyDescent="0.25">
      <c r="A4407" t="s">
        <v>9635</v>
      </c>
      <c r="B4407" t="s">
        <v>9698</v>
      </c>
      <c r="C4407" t="s">
        <v>9699</v>
      </c>
      <c r="E4407">
        <v>0.6885</v>
      </c>
      <c r="F4407" s="156">
        <v>0.33</v>
      </c>
      <c r="G4407" s="157">
        <v>0</v>
      </c>
      <c r="H4407" s="158" t="e">
        <f t="shared" si="136"/>
        <v>#DIV/0!</v>
      </c>
      <c r="I4407" s="157">
        <f t="shared" si="137"/>
        <v>2.0863636363636364</v>
      </c>
      <c r="J4407" t="s">
        <v>9680</v>
      </c>
      <c r="K4407" t="s">
        <v>197</v>
      </c>
      <c r="L4407" t="s">
        <v>9681</v>
      </c>
      <c r="M4407" t="s">
        <v>199</v>
      </c>
    </row>
    <row r="4408" spans="1:13" x14ac:dyDescent="0.25">
      <c r="A4408" t="s">
        <v>9635</v>
      </c>
      <c r="B4408" t="s">
        <v>9700</v>
      </c>
      <c r="C4408" t="s">
        <v>9701</v>
      </c>
      <c r="E4408">
        <v>0.99</v>
      </c>
      <c r="F4408" s="156" t="e">
        <v>#N/A</v>
      </c>
      <c r="G4408" s="157" t="e">
        <v>#N/A</v>
      </c>
      <c r="H4408" s="158" t="e">
        <f t="shared" si="136"/>
        <v>#DIV/0!</v>
      </c>
      <c r="I4408" s="157" t="e">
        <f t="shared" si="137"/>
        <v>#N/A</v>
      </c>
      <c r="J4408" t="e">
        <v>#N/A</v>
      </c>
      <c r="K4408" t="s">
        <v>1096</v>
      </c>
      <c r="L4408" t="s">
        <v>9702</v>
      </c>
      <c r="M4408" t="s">
        <v>199</v>
      </c>
    </row>
    <row r="4409" spans="1:13" x14ac:dyDescent="0.25">
      <c r="A4409" t="s">
        <v>9635</v>
      </c>
      <c r="B4409" t="s">
        <v>9703</v>
      </c>
      <c r="C4409" t="s">
        <v>9704</v>
      </c>
      <c r="E4409">
        <v>0.38</v>
      </c>
      <c r="F4409" s="156" t="e">
        <v>#N/A</v>
      </c>
      <c r="G4409" s="157" t="e">
        <v>#N/A</v>
      </c>
      <c r="H4409" s="158" t="e">
        <f t="shared" si="136"/>
        <v>#DIV/0!</v>
      </c>
      <c r="I4409" s="157" t="e">
        <f t="shared" si="137"/>
        <v>#N/A</v>
      </c>
      <c r="J4409" t="s">
        <v>1719</v>
      </c>
      <c r="K4409" t="s">
        <v>371</v>
      </c>
      <c r="L4409" t="s">
        <v>1720</v>
      </c>
      <c r="M4409" t="s">
        <v>199</v>
      </c>
    </row>
    <row r="4410" spans="1:13" x14ac:dyDescent="0.25">
      <c r="A4410" t="s">
        <v>9635</v>
      </c>
      <c r="B4410" t="s">
        <v>9705</v>
      </c>
      <c r="C4410" t="s">
        <v>9706</v>
      </c>
      <c r="E4410">
        <v>0.36940000000000001</v>
      </c>
      <c r="F4410" s="156">
        <v>0.33</v>
      </c>
      <c r="G4410" s="157">
        <v>0</v>
      </c>
      <c r="H4410" s="158" t="e">
        <f t="shared" si="136"/>
        <v>#DIV/0!</v>
      </c>
      <c r="I4410" s="157">
        <f t="shared" si="137"/>
        <v>1.1193939393939394</v>
      </c>
      <c r="J4410" t="s">
        <v>9659</v>
      </c>
      <c r="K4410" t="s">
        <v>244</v>
      </c>
      <c r="L4410" t="s">
        <v>9660</v>
      </c>
      <c r="M4410" t="s">
        <v>199</v>
      </c>
    </row>
    <row r="4411" spans="1:13" x14ac:dyDescent="0.25">
      <c r="A4411" t="s">
        <v>9635</v>
      </c>
      <c r="B4411" t="s">
        <v>9707</v>
      </c>
      <c r="C4411" t="s">
        <v>9708</v>
      </c>
      <c r="E4411">
        <v>0.45100000000000001</v>
      </c>
      <c r="F4411" s="156">
        <v>0.5</v>
      </c>
      <c r="G4411" s="157">
        <v>0</v>
      </c>
      <c r="H4411" s="158" t="e">
        <f t="shared" si="136"/>
        <v>#DIV/0!</v>
      </c>
      <c r="I4411" s="157">
        <f t="shared" si="137"/>
        <v>0.90200000000000002</v>
      </c>
      <c r="J4411" t="s">
        <v>9659</v>
      </c>
      <c r="K4411" t="s">
        <v>231</v>
      </c>
      <c r="L4411" t="s">
        <v>9660</v>
      </c>
      <c r="M4411" t="s">
        <v>199</v>
      </c>
    </row>
    <row r="4412" spans="1:13" x14ac:dyDescent="0.25">
      <c r="A4412" t="s">
        <v>9635</v>
      </c>
      <c r="B4412" t="s">
        <v>9709</v>
      </c>
      <c r="C4412" t="s">
        <v>9710</v>
      </c>
      <c r="E4412">
        <v>0.89249999999999996</v>
      </c>
      <c r="F4412" s="156">
        <v>0.33</v>
      </c>
      <c r="G4412" s="157">
        <v>0</v>
      </c>
      <c r="H4412" s="158" t="e">
        <f t="shared" si="136"/>
        <v>#DIV/0!</v>
      </c>
      <c r="I4412" s="157">
        <f t="shared" si="137"/>
        <v>2.7045454545454541</v>
      </c>
      <c r="J4412" t="s">
        <v>9680</v>
      </c>
      <c r="K4412" t="s">
        <v>197</v>
      </c>
      <c r="L4412" t="s">
        <v>9681</v>
      </c>
      <c r="M4412" t="s">
        <v>199</v>
      </c>
    </row>
    <row r="4413" spans="1:13" x14ac:dyDescent="0.25">
      <c r="A4413" t="s">
        <v>9635</v>
      </c>
      <c r="B4413" t="s">
        <v>9711</v>
      </c>
      <c r="C4413" t="s">
        <v>9712</v>
      </c>
      <c r="E4413">
        <v>0.3695</v>
      </c>
      <c r="F4413" s="156">
        <v>0.25</v>
      </c>
      <c r="G4413" s="157">
        <v>0</v>
      </c>
      <c r="H4413" s="158" t="e">
        <f t="shared" si="136"/>
        <v>#DIV/0!</v>
      </c>
      <c r="I4413" s="157">
        <f t="shared" si="137"/>
        <v>1.478</v>
      </c>
      <c r="J4413" t="s">
        <v>9659</v>
      </c>
      <c r="K4413" t="s">
        <v>231</v>
      </c>
      <c r="L4413" t="s">
        <v>9660</v>
      </c>
      <c r="M4413" t="s">
        <v>199</v>
      </c>
    </row>
    <row r="4414" spans="1:13" x14ac:dyDescent="0.25">
      <c r="A4414" t="s">
        <v>9635</v>
      </c>
      <c r="B4414" t="s">
        <v>9713</v>
      </c>
      <c r="C4414" t="s">
        <v>9714</v>
      </c>
      <c r="E4414">
        <v>0.3695</v>
      </c>
      <c r="F4414" s="156" t="e">
        <v>#N/A</v>
      </c>
      <c r="G4414" s="157" t="e">
        <v>#N/A</v>
      </c>
      <c r="H4414" s="158" t="e">
        <f t="shared" si="136"/>
        <v>#DIV/0!</v>
      </c>
      <c r="I4414" s="157" t="e">
        <f t="shared" si="137"/>
        <v>#N/A</v>
      </c>
      <c r="J4414" t="s">
        <v>9659</v>
      </c>
      <c r="K4414" t="s">
        <v>231</v>
      </c>
      <c r="L4414" t="s">
        <v>9660</v>
      </c>
      <c r="M4414" t="s">
        <v>199</v>
      </c>
    </row>
    <row r="4415" spans="1:13" x14ac:dyDescent="0.25">
      <c r="A4415" t="s">
        <v>9635</v>
      </c>
      <c r="B4415" t="s">
        <v>9715</v>
      </c>
      <c r="C4415" t="s">
        <v>9716</v>
      </c>
      <c r="E4415">
        <v>0.36940000000000001</v>
      </c>
      <c r="F4415" s="156" t="e">
        <v>#N/A</v>
      </c>
      <c r="G4415" s="157" t="e">
        <v>#N/A</v>
      </c>
      <c r="H4415" s="158" t="e">
        <f t="shared" si="136"/>
        <v>#DIV/0!</v>
      </c>
      <c r="I4415" s="157" t="e">
        <f t="shared" si="137"/>
        <v>#N/A</v>
      </c>
      <c r="J4415" t="s">
        <v>9659</v>
      </c>
      <c r="K4415" t="s">
        <v>244</v>
      </c>
      <c r="L4415" t="s">
        <v>9660</v>
      </c>
      <c r="M4415" t="s">
        <v>199</v>
      </c>
    </row>
    <row r="4416" spans="1:13" x14ac:dyDescent="0.25">
      <c r="A4416" t="s">
        <v>9635</v>
      </c>
      <c r="B4416" t="s">
        <v>9717</v>
      </c>
      <c r="C4416" t="s">
        <v>9718</v>
      </c>
      <c r="E4416">
        <v>0.45100000000000001</v>
      </c>
      <c r="F4416" s="156" t="e">
        <v>#N/A</v>
      </c>
      <c r="G4416" s="157" t="e">
        <v>#N/A</v>
      </c>
      <c r="H4416" s="158" t="e">
        <f t="shared" si="136"/>
        <v>#DIV/0!</v>
      </c>
      <c r="I4416" s="157" t="e">
        <f t="shared" si="137"/>
        <v>#N/A</v>
      </c>
      <c r="J4416" t="s">
        <v>9659</v>
      </c>
      <c r="K4416" t="s">
        <v>231</v>
      </c>
      <c r="L4416" t="s">
        <v>9660</v>
      </c>
      <c r="M4416" t="s">
        <v>199</v>
      </c>
    </row>
    <row r="4417" spans="1:13" x14ac:dyDescent="0.25">
      <c r="A4417" t="s">
        <v>9635</v>
      </c>
      <c r="B4417" t="s">
        <v>9719</v>
      </c>
      <c r="C4417" t="s">
        <v>9720</v>
      </c>
      <c r="E4417">
        <v>0.67800000000000005</v>
      </c>
      <c r="F4417" s="156" t="e">
        <v>#N/A</v>
      </c>
      <c r="G4417" s="157" t="e">
        <v>#N/A</v>
      </c>
      <c r="H4417" s="158" t="e">
        <f t="shared" si="136"/>
        <v>#DIV/0!</v>
      </c>
      <c r="I4417" s="157" t="e">
        <f t="shared" si="137"/>
        <v>#N/A</v>
      </c>
      <c r="J4417" t="s">
        <v>9659</v>
      </c>
      <c r="K4417" t="s">
        <v>231</v>
      </c>
      <c r="L4417" t="s">
        <v>9660</v>
      </c>
      <c r="M4417" t="s">
        <v>199</v>
      </c>
    </row>
    <row r="4418" spans="1:13" x14ac:dyDescent="0.25">
      <c r="A4418" t="s">
        <v>9635</v>
      </c>
      <c r="B4418" t="s">
        <v>9721</v>
      </c>
      <c r="C4418" t="s">
        <v>9722</v>
      </c>
      <c r="E4418">
        <v>0.80400000000000005</v>
      </c>
      <c r="F4418" s="156" t="e">
        <v>#N/A</v>
      </c>
      <c r="G4418" s="157" t="e">
        <v>#N/A</v>
      </c>
      <c r="H4418" s="158" t="e">
        <f t="shared" si="136"/>
        <v>#DIV/0!</v>
      </c>
      <c r="I4418" s="157" t="e">
        <f t="shared" si="137"/>
        <v>#N/A</v>
      </c>
      <c r="J4418" t="e">
        <v>#N/A</v>
      </c>
      <c r="K4418" t="s">
        <v>197</v>
      </c>
      <c r="L4418" t="s">
        <v>9654</v>
      </c>
      <c r="M4418" t="s">
        <v>199</v>
      </c>
    </row>
    <row r="4419" spans="1:13" x14ac:dyDescent="0.25">
      <c r="A4419" t="s">
        <v>9635</v>
      </c>
      <c r="B4419" t="s">
        <v>9723</v>
      </c>
      <c r="C4419" t="s">
        <v>9724</v>
      </c>
      <c r="E4419">
        <v>0.80400000000000005</v>
      </c>
      <c r="F4419" s="156" t="e">
        <v>#N/A</v>
      </c>
      <c r="G4419" s="157" t="e">
        <v>#N/A</v>
      </c>
      <c r="H4419" s="158" t="e">
        <f t="shared" ref="H4419:H4475" si="138">(D4419-E4419)/D4419</f>
        <v>#DIV/0!</v>
      </c>
      <c r="I4419" s="157" t="e">
        <f t="shared" ref="I4419:I4475" si="139">E4419/F4419</f>
        <v>#N/A</v>
      </c>
      <c r="J4419" t="e">
        <v>#N/A</v>
      </c>
      <c r="K4419" t="s">
        <v>197</v>
      </c>
      <c r="L4419" t="s">
        <v>9654</v>
      </c>
      <c r="M4419" t="s">
        <v>199</v>
      </c>
    </row>
    <row r="4420" spans="1:13" x14ac:dyDescent="0.25">
      <c r="A4420" t="s">
        <v>9635</v>
      </c>
      <c r="B4420" t="s">
        <v>9725</v>
      </c>
      <c r="C4420" t="s">
        <v>9726</v>
      </c>
      <c r="E4420">
        <v>0.80400000000000005</v>
      </c>
      <c r="F4420" s="156" t="e">
        <v>#N/A</v>
      </c>
      <c r="G4420" s="157" t="e">
        <v>#N/A</v>
      </c>
      <c r="H4420" s="158" t="e">
        <f t="shared" si="138"/>
        <v>#DIV/0!</v>
      </c>
      <c r="I4420" s="157" t="e">
        <f t="shared" si="139"/>
        <v>#N/A</v>
      </c>
      <c r="J4420" t="e">
        <v>#N/A</v>
      </c>
      <c r="K4420" t="s">
        <v>197</v>
      </c>
      <c r="L4420" t="s">
        <v>9654</v>
      </c>
      <c r="M4420" t="s">
        <v>199</v>
      </c>
    </row>
    <row r="4421" spans="1:13" x14ac:dyDescent="0.25">
      <c r="A4421" t="s">
        <v>9635</v>
      </c>
      <c r="B4421" t="s">
        <v>9727</v>
      </c>
      <c r="C4421" t="s">
        <v>9728</v>
      </c>
      <c r="E4421">
        <v>0.80400000000000005</v>
      </c>
      <c r="F4421" s="156" t="e">
        <v>#N/A</v>
      </c>
      <c r="G4421" s="157" t="e">
        <v>#N/A</v>
      </c>
      <c r="H4421" s="158" t="e">
        <f t="shared" si="138"/>
        <v>#DIV/0!</v>
      </c>
      <c r="I4421" s="157" t="e">
        <f t="shared" si="139"/>
        <v>#N/A</v>
      </c>
      <c r="J4421" t="e">
        <v>#N/A</v>
      </c>
      <c r="K4421" t="s">
        <v>197</v>
      </c>
      <c r="L4421" t="s">
        <v>9654</v>
      </c>
      <c r="M4421" t="s">
        <v>199</v>
      </c>
    </row>
    <row r="4422" spans="1:13" x14ac:dyDescent="0.25">
      <c r="A4422" t="s">
        <v>9635</v>
      </c>
      <c r="B4422" t="s">
        <v>9729</v>
      </c>
      <c r="C4422" t="s">
        <v>9730</v>
      </c>
      <c r="E4422">
        <v>0.47160000000000002</v>
      </c>
      <c r="F4422" s="156" t="e">
        <v>#N/A</v>
      </c>
      <c r="G4422" s="157" t="e">
        <v>#N/A</v>
      </c>
      <c r="H4422" s="158" t="e">
        <f t="shared" si="138"/>
        <v>#DIV/0!</v>
      </c>
      <c r="I4422" s="157" t="e">
        <f t="shared" si="139"/>
        <v>#N/A</v>
      </c>
      <c r="J4422" t="e">
        <v>#N/A</v>
      </c>
      <c r="K4422" t="s">
        <v>197</v>
      </c>
      <c r="L4422" t="s">
        <v>9304</v>
      </c>
      <c r="M4422" t="s">
        <v>199</v>
      </c>
    </row>
    <row r="4423" spans="1:13" x14ac:dyDescent="0.25">
      <c r="A4423" t="s">
        <v>9635</v>
      </c>
      <c r="B4423" t="s">
        <v>9731</v>
      </c>
      <c r="C4423" t="s">
        <v>9732</v>
      </c>
      <c r="E4423">
        <v>1.1148</v>
      </c>
      <c r="F4423" s="156" t="e">
        <v>#N/A</v>
      </c>
      <c r="G4423" s="157" t="e">
        <v>#N/A</v>
      </c>
      <c r="H4423" s="158" t="e">
        <f t="shared" si="138"/>
        <v>#DIV/0!</v>
      </c>
      <c r="I4423" s="157" t="e">
        <f t="shared" si="139"/>
        <v>#N/A</v>
      </c>
      <c r="J4423" t="e">
        <v>#N/A</v>
      </c>
      <c r="K4423" t="s">
        <v>371</v>
      </c>
      <c r="L4423" t="s">
        <v>9733</v>
      </c>
      <c r="M4423" t="s">
        <v>199</v>
      </c>
    </row>
    <row r="4424" spans="1:13" x14ac:dyDescent="0.25">
      <c r="A4424" t="s">
        <v>9635</v>
      </c>
      <c r="B4424" t="s">
        <v>9734</v>
      </c>
      <c r="C4424" t="s">
        <v>9735</v>
      </c>
      <c r="E4424">
        <v>1.1148</v>
      </c>
      <c r="F4424" s="156" t="e">
        <v>#N/A</v>
      </c>
      <c r="G4424" s="157" t="e">
        <v>#N/A</v>
      </c>
      <c r="H4424" s="158" t="e">
        <f t="shared" si="138"/>
        <v>#DIV/0!</v>
      </c>
      <c r="I4424" s="157" t="e">
        <f t="shared" si="139"/>
        <v>#N/A</v>
      </c>
      <c r="J4424" t="e">
        <v>#N/A</v>
      </c>
      <c r="K4424" t="s">
        <v>371</v>
      </c>
      <c r="L4424" t="s">
        <v>9733</v>
      </c>
      <c r="M4424" t="s">
        <v>199</v>
      </c>
    </row>
    <row r="4425" spans="1:13" x14ac:dyDescent="0.25">
      <c r="A4425" t="s">
        <v>9635</v>
      </c>
      <c r="B4425" t="s">
        <v>9736</v>
      </c>
      <c r="C4425" t="s">
        <v>9737</v>
      </c>
      <c r="E4425">
        <v>1.1148</v>
      </c>
      <c r="F4425" s="156" t="e">
        <v>#N/A</v>
      </c>
      <c r="G4425" s="157" t="e">
        <v>#N/A</v>
      </c>
      <c r="H4425" s="158" t="e">
        <f t="shared" si="138"/>
        <v>#DIV/0!</v>
      </c>
      <c r="I4425" s="157" t="e">
        <f t="shared" si="139"/>
        <v>#N/A</v>
      </c>
      <c r="J4425" t="e">
        <v>#N/A</v>
      </c>
      <c r="K4425" t="s">
        <v>371</v>
      </c>
      <c r="L4425" t="s">
        <v>9733</v>
      </c>
      <c r="M4425" t="s">
        <v>199</v>
      </c>
    </row>
    <row r="4426" spans="1:13" x14ac:dyDescent="0.25">
      <c r="A4426" t="s">
        <v>9635</v>
      </c>
      <c r="B4426" t="s">
        <v>9738</v>
      </c>
      <c r="C4426" t="s">
        <v>9739</v>
      </c>
      <c r="E4426">
        <v>1.1148</v>
      </c>
      <c r="F4426" s="156" t="e">
        <v>#N/A</v>
      </c>
      <c r="G4426" s="157" t="e">
        <v>#N/A</v>
      </c>
      <c r="H4426" s="158" t="e">
        <f t="shared" si="138"/>
        <v>#DIV/0!</v>
      </c>
      <c r="I4426" s="157" t="e">
        <f t="shared" si="139"/>
        <v>#N/A</v>
      </c>
      <c r="J4426" t="e">
        <v>#N/A</v>
      </c>
      <c r="K4426" t="s">
        <v>371</v>
      </c>
      <c r="L4426" t="s">
        <v>9733</v>
      </c>
      <c r="M4426" t="s">
        <v>199</v>
      </c>
    </row>
    <row r="4427" spans="1:13" x14ac:dyDescent="0.25">
      <c r="A4427" t="s">
        <v>9635</v>
      </c>
      <c r="B4427" t="s">
        <v>9740</v>
      </c>
      <c r="C4427" t="s">
        <v>9741</v>
      </c>
      <c r="E4427">
        <v>0.6905</v>
      </c>
      <c r="F4427" s="156" t="e">
        <v>#N/A</v>
      </c>
      <c r="G4427" s="157" t="e">
        <v>#N/A</v>
      </c>
      <c r="H4427" s="158" t="e">
        <f t="shared" si="138"/>
        <v>#DIV/0!</v>
      </c>
      <c r="I4427" s="157" t="e">
        <f t="shared" si="139"/>
        <v>#N/A</v>
      </c>
      <c r="J4427" t="e">
        <v>#N/A</v>
      </c>
      <c r="K4427" t="s">
        <v>197</v>
      </c>
      <c r="L4427" t="s">
        <v>9681</v>
      </c>
      <c r="M4427" t="s">
        <v>199</v>
      </c>
    </row>
    <row r="4428" spans="1:13" x14ac:dyDescent="0.25">
      <c r="A4428" t="s">
        <v>9635</v>
      </c>
      <c r="B4428" t="s">
        <v>9742</v>
      </c>
      <c r="C4428" t="s">
        <v>9743</v>
      </c>
      <c r="E4428">
        <v>0.51</v>
      </c>
      <c r="F4428" s="156">
        <v>0.5</v>
      </c>
      <c r="G4428" s="157">
        <v>0</v>
      </c>
      <c r="H4428" s="158" t="e">
        <f t="shared" si="138"/>
        <v>#DIV/0!</v>
      </c>
      <c r="I4428" s="157">
        <f t="shared" si="139"/>
        <v>1.02</v>
      </c>
      <c r="J4428" t="s">
        <v>9659</v>
      </c>
      <c r="K4428" t="s">
        <v>244</v>
      </c>
      <c r="L4428" t="s">
        <v>9660</v>
      </c>
      <c r="M4428" t="s">
        <v>199</v>
      </c>
    </row>
    <row r="4429" spans="1:13" x14ac:dyDescent="0.25">
      <c r="A4429" t="s">
        <v>9635</v>
      </c>
      <c r="B4429" t="s">
        <v>9744</v>
      </c>
      <c r="C4429" t="s">
        <v>9745</v>
      </c>
      <c r="E4429">
        <v>0.51</v>
      </c>
      <c r="F4429" s="156">
        <v>0.5</v>
      </c>
      <c r="G4429" s="157">
        <v>0</v>
      </c>
      <c r="H4429" s="158" t="e">
        <f t="shared" si="138"/>
        <v>#DIV/0!</v>
      </c>
      <c r="I4429" s="157">
        <f t="shared" si="139"/>
        <v>1.02</v>
      </c>
      <c r="J4429" t="s">
        <v>9659</v>
      </c>
      <c r="K4429" t="s">
        <v>244</v>
      </c>
      <c r="L4429" t="s">
        <v>9660</v>
      </c>
      <c r="M4429" t="s">
        <v>199</v>
      </c>
    </row>
    <row r="4430" spans="1:13" x14ac:dyDescent="0.25">
      <c r="A4430" t="s">
        <v>9746</v>
      </c>
      <c r="B4430" t="s">
        <v>9747</v>
      </c>
      <c r="C4430" t="s">
        <v>9748</v>
      </c>
      <c r="E4430">
        <v>0.17899999999999999</v>
      </c>
      <c r="F4430" s="156">
        <v>0.5</v>
      </c>
      <c r="G4430" s="157">
        <v>0</v>
      </c>
      <c r="H4430" s="158" t="e">
        <f t="shared" si="138"/>
        <v>#DIV/0!</v>
      </c>
      <c r="I4430" s="157">
        <f t="shared" si="139"/>
        <v>0.35799999999999998</v>
      </c>
      <c r="J4430" t="s">
        <v>9749</v>
      </c>
      <c r="K4430" t="s">
        <v>231</v>
      </c>
      <c r="L4430" t="s">
        <v>9750</v>
      </c>
      <c r="M4430" t="s">
        <v>199</v>
      </c>
    </row>
    <row r="4431" spans="1:13" x14ac:dyDescent="0.25">
      <c r="A4431" t="s">
        <v>9746</v>
      </c>
      <c r="B4431" t="s">
        <v>9751</v>
      </c>
      <c r="C4431" t="s">
        <v>9752</v>
      </c>
      <c r="E4431">
        <v>0.249</v>
      </c>
      <c r="F4431" s="156">
        <v>1.5</v>
      </c>
      <c r="G4431" s="157">
        <v>0</v>
      </c>
      <c r="H4431" s="158" t="e">
        <f t="shared" si="138"/>
        <v>#DIV/0!</v>
      </c>
      <c r="I4431" s="157">
        <f t="shared" si="139"/>
        <v>0.16600000000000001</v>
      </c>
      <c r="J4431" t="s">
        <v>9749</v>
      </c>
      <c r="K4431" t="s">
        <v>231</v>
      </c>
      <c r="L4431" t="s">
        <v>9750</v>
      </c>
      <c r="M4431" t="s">
        <v>199</v>
      </c>
    </row>
    <row r="4432" spans="1:13" x14ac:dyDescent="0.25">
      <c r="A4432" t="s">
        <v>9746</v>
      </c>
      <c r="B4432" t="s">
        <v>9753</v>
      </c>
      <c r="C4432" t="s">
        <v>9754</v>
      </c>
      <c r="E4432">
        <v>0.249</v>
      </c>
      <c r="F4432" s="156">
        <v>1.5</v>
      </c>
      <c r="G4432" s="157">
        <v>0</v>
      </c>
      <c r="H4432" s="158" t="e">
        <f t="shared" si="138"/>
        <v>#DIV/0!</v>
      </c>
      <c r="I4432" s="157">
        <f t="shared" si="139"/>
        <v>0.16600000000000001</v>
      </c>
      <c r="J4432" t="s">
        <v>9749</v>
      </c>
      <c r="K4432" t="s">
        <v>231</v>
      </c>
      <c r="L4432" t="s">
        <v>9750</v>
      </c>
      <c r="M4432" t="s">
        <v>199</v>
      </c>
    </row>
    <row r="4433" spans="1:13" x14ac:dyDescent="0.25">
      <c r="A4433" t="s">
        <v>9746</v>
      </c>
      <c r="B4433" t="s">
        <v>9755</v>
      </c>
      <c r="C4433" t="s">
        <v>9756</v>
      </c>
      <c r="E4433">
        <v>0.47899999999999998</v>
      </c>
      <c r="F4433" s="156" t="e">
        <v>#N/A</v>
      </c>
      <c r="G4433" s="157" t="e">
        <v>#N/A</v>
      </c>
      <c r="H4433" s="158" t="e">
        <f t="shared" si="138"/>
        <v>#DIV/0!</v>
      </c>
      <c r="I4433" s="157" t="e">
        <f t="shared" si="139"/>
        <v>#N/A</v>
      </c>
      <c r="J4433" t="e">
        <v>#N/A</v>
      </c>
      <c r="K4433" t="s">
        <v>231</v>
      </c>
      <c r="L4433" t="s">
        <v>9750</v>
      </c>
      <c r="M4433" t="s">
        <v>199</v>
      </c>
    </row>
    <row r="4434" spans="1:13" x14ac:dyDescent="0.25">
      <c r="A4434" t="s">
        <v>9746</v>
      </c>
      <c r="B4434" t="s">
        <v>9757</v>
      </c>
      <c r="C4434" t="s">
        <v>9758</v>
      </c>
      <c r="E4434">
        <v>0.33</v>
      </c>
      <c r="F4434" s="156">
        <v>0.5</v>
      </c>
      <c r="G4434" s="157">
        <v>0</v>
      </c>
      <c r="H4434" s="158" t="e">
        <f t="shared" si="138"/>
        <v>#DIV/0!</v>
      </c>
      <c r="I4434" s="157">
        <f t="shared" si="139"/>
        <v>0.66</v>
      </c>
      <c r="J4434" t="s">
        <v>9663</v>
      </c>
      <c r="K4434" t="s">
        <v>197</v>
      </c>
      <c r="L4434" t="s">
        <v>9297</v>
      </c>
      <c r="M4434" t="s">
        <v>199</v>
      </c>
    </row>
    <row r="4435" spans="1:13" x14ac:dyDescent="0.25">
      <c r="A4435" t="s">
        <v>9746</v>
      </c>
      <c r="B4435" t="s">
        <v>9759</v>
      </c>
      <c r="C4435" t="s">
        <v>9760</v>
      </c>
      <c r="E4435">
        <v>0.55000000000000004</v>
      </c>
      <c r="F4435" s="156">
        <v>1.5</v>
      </c>
      <c r="G4435" s="157">
        <v>0</v>
      </c>
      <c r="H4435" s="158" t="e">
        <f t="shared" si="138"/>
        <v>#DIV/0!</v>
      </c>
      <c r="I4435" s="157">
        <f t="shared" si="139"/>
        <v>0.3666666666666667</v>
      </c>
      <c r="J4435" t="s">
        <v>9663</v>
      </c>
      <c r="K4435" t="s">
        <v>197</v>
      </c>
      <c r="L4435" t="s">
        <v>9297</v>
      </c>
      <c r="M4435" t="s">
        <v>199</v>
      </c>
    </row>
    <row r="4436" spans="1:13" x14ac:dyDescent="0.25">
      <c r="A4436" t="s">
        <v>9746</v>
      </c>
      <c r="B4436" t="s">
        <v>9761</v>
      </c>
      <c r="C4436" t="s">
        <v>9762</v>
      </c>
      <c r="E4436">
        <v>0.27</v>
      </c>
      <c r="F4436" s="156">
        <v>0.75</v>
      </c>
      <c r="G4436" s="157">
        <v>0</v>
      </c>
      <c r="H4436" s="158" t="e">
        <f t="shared" si="138"/>
        <v>#DIV/0!</v>
      </c>
      <c r="I4436" s="157">
        <f t="shared" si="139"/>
        <v>0.36000000000000004</v>
      </c>
      <c r="J4436" t="s">
        <v>9322</v>
      </c>
      <c r="K4436" t="s">
        <v>197</v>
      </c>
      <c r="L4436" t="s">
        <v>9323</v>
      </c>
      <c r="M4436" t="s">
        <v>199</v>
      </c>
    </row>
    <row r="4437" spans="1:13" x14ac:dyDescent="0.25">
      <c r="A4437" t="s">
        <v>9746</v>
      </c>
      <c r="B4437" t="s">
        <v>9763</v>
      </c>
      <c r="C4437" t="s">
        <v>9764</v>
      </c>
      <c r="E4437">
        <v>0.17499999999999999</v>
      </c>
      <c r="F4437" s="156">
        <v>1.5</v>
      </c>
      <c r="G4437" s="157">
        <v>0</v>
      </c>
      <c r="H4437" s="158" t="e">
        <f t="shared" si="138"/>
        <v>#DIV/0!</v>
      </c>
      <c r="I4437" s="157">
        <f t="shared" si="139"/>
        <v>0.11666666666666665</v>
      </c>
      <c r="J4437" t="s">
        <v>9765</v>
      </c>
      <c r="K4437" t="s">
        <v>276</v>
      </c>
      <c r="L4437" t="s">
        <v>9766</v>
      </c>
      <c r="M4437" t="s">
        <v>199</v>
      </c>
    </row>
    <row r="4438" spans="1:13" x14ac:dyDescent="0.25">
      <c r="A4438" t="s">
        <v>9746</v>
      </c>
      <c r="B4438" t="s">
        <v>9767</v>
      </c>
      <c r="C4438" t="s">
        <v>9768</v>
      </c>
      <c r="E4438">
        <v>0.17499999999999999</v>
      </c>
      <c r="F4438" s="156">
        <v>1.5</v>
      </c>
      <c r="G4438" s="157">
        <v>0</v>
      </c>
      <c r="H4438" s="158" t="e">
        <f t="shared" si="138"/>
        <v>#DIV/0!</v>
      </c>
      <c r="I4438" s="157">
        <f t="shared" si="139"/>
        <v>0.11666666666666665</v>
      </c>
      <c r="J4438" t="s">
        <v>9765</v>
      </c>
      <c r="K4438" t="s">
        <v>276</v>
      </c>
      <c r="L4438" t="s">
        <v>9766</v>
      </c>
      <c r="M4438" t="s">
        <v>199</v>
      </c>
    </row>
    <row r="4439" spans="1:13" x14ac:dyDescent="0.25">
      <c r="A4439" t="s">
        <v>9746</v>
      </c>
      <c r="B4439" t="s">
        <v>9769</v>
      </c>
      <c r="C4439" t="s">
        <v>9770</v>
      </c>
      <c r="E4439">
        <v>0.14000000000000001</v>
      </c>
      <c r="F4439" s="156">
        <v>0.5</v>
      </c>
      <c r="G4439" s="157">
        <v>0</v>
      </c>
      <c r="H4439" s="158" t="e">
        <f t="shared" si="138"/>
        <v>#DIV/0!</v>
      </c>
      <c r="I4439" s="157">
        <f t="shared" si="139"/>
        <v>0.28000000000000003</v>
      </c>
      <c r="J4439" t="s">
        <v>9765</v>
      </c>
      <c r="K4439" t="s">
        <v>276</v>
      </c>
      <c r="L4439" t="s">
        <v>9766</v>
      </c>
      <c r="M4439" t="s">
        <v>199</v>
      </c>
    </row>
    <row r="4440" spans="1:13" x14ac:dyDescent="0.25">
      <c r="A4440" t="s">
        <v>9746</v>
      </c>
      <c r="B4440" t="s">
        <v>9771</v>
      </c>
      <c r="C4440" t="s">
        <v>9772</v>
      </c>
      <c r="E4440">
        <v>0.14000000000000001</v>
      </c>
      <c r="F4440" s="156">
        <v>0.5</v>
      </c>
      <c r="G4440" s="157">
        <v>0</v>
      </c>
      <c r="H4440" s="158" t="e">
        <f t="shared" si="138"/>
        <v>#DIV/0!</v>
      </c>
      <c r="I4440" s="157">
        <f t="shared" si="139"/>
        <v>0.28000000000000003</v>
      </c>
      <c r="J4440" t="s">
        <v>9765</v>
      </c>
      <c r="K4440" t="s">
        <v>276</v>
      </c>
      <c r="L4440" t="s">
        <v>9766</v>
      </c>
      <c r="M4440" t="s">
        <v>199</v>
      </c>
    </row>
    <row r="4441" spans="1:13" x14ac:dyDescent="0.25">
      <c r="A4441" t="s">
        <v>9746</v>
      </c>
      <c r="B4441" t="s">
        <v>9773</v>
      </c>
      <c r="C4441" t="s">
        <v>9774</v>
      </c>
      <c r="E4441">
        <v>0.25</v>
      </c>
      <c r="F4441" s="156" t="e">
        <v>#N/A</v>
      </c>
      <c r="G4441" s="157" t="e">
        <v>#N/A</v>
      </c>
      <c r="H4441" s="158" t="e">
        <f t="shared" si="138"/>
        <v>#DIV/0!</v>
      </c>
      <c r="I4441" s="157" t="e">
        <f t="shared" si="139"/>
        <v>#N/A</v>
      </c>
      <c r="J4441" t="e">
        <v>#N/A</v>
      </c>
      <c r="K4441" t="s">
        <v>197</v>
      </c>
      <c r="L4441" t="s">
        <v>726</v>
      </c>
      <c r="M4441" t="s">
        <v>199</v>
      </c>
    </row>
    <row r="4442" spans="1:13" x14ac:dyDescent="0.25">
      <c r="A4442" t="s">
        <v>9746</v>
      </c>
      <c r="B4442" t="s">
        <v>9775</v>
      </c>
      <c r="C4442" t="s">
        <v>9776</v>
      </c>
      <c r="E4442">
        <v>0.45</v>
      </c>
      <c r="F4442" s="156">
        <v>0.25</v>
      </c>
      <c r="G4442" s="157">
        <v>0</v>
      </c>
      <c r="H4442" s="158" t="e">
        <f t="shared" si="138"/>
        <v>#DIV/0!</v>
      </c>
      <c r="I4442" s="157">
        <f t="shared" si="139"/>
        <v>1.8</v>
      </c>
      <c r="J4442" t="s">
        <v>9777</v>
      </c>
      <c r="K4442" t="s">
        <v>208</v>
      </c>
      <c r="L4442" t="s">
        <v>9778</v>
      </c>
      <c r="M4442" t="s">
        <v>199</v>
      </c>
    </row>
    <row r="4443" spans="1:13" x14ac:dyDescent="0.25">
      <c r="A4443" t="s">
        <v>9746</v>
      </c>
      <c r="B4443" t="s">
        <v>9779</v>
      </c>
      <c r="C4443" t="s">
        <v>9780</v>
      </c>
      <c r="E4443">
        <v>0.45</v>
      </c>
      <c r="F4443" s="156">
        <v>0.25</v>
      </c>
      <c r="G4443" s="157">
        <v>0</v>
      </c>
      <c r="H4443" s="158" t="e">
        <f t="shared" si="138"/>
        <v>#DIV/0!</v>
      </c>
      <c r="I4443" s="157">
        <f t="shared" si="139"/>
        <v>1.8</v>
      </c>
      <c r="J4443" t="s">
        <v>9777</v>
      </c>
      <c r="K4443" t="s">
        <v>208</v>
      </c>
      <c r="L4443" t="s">
        <v>9778</v>
      </c>
      <c r="M4443" t="s">
        <v>199</v>
      </c>
    </row>
    <row r="4444" spans="1:13" x14ac:dyDescent="0.25">
      <c r="A4444" t="s">
        <v>9746</v>
      </c>
      <c r="B4444" t="s">
        <v>9781</v>
      </c>
      <c r="C4444" t="s">
        <v>9782</v>
      </c>
      <c r="E4444">
        <v>0.32</v>
      </c>
      <c r="F4444" s="156">
        <v>1.5</v>
      </c>
      <c r="G4444" s="157">
        <v>0</v>
      </c>
      <c r="H4444" s="158" t="e">
        <f t="shared" si="138"/>
        <v>#DIV/0!</v>
      </c>
      <c r="I4444" s="157">
        <f t="shared" si="139"/>
        <v>0.21333333333333335</v>
      </c>
      <c r="J4444" t="s">
        <v>9322</v>
      </c>
      <c r="K4444" t="s">
        <v>197</v>
      </c>
      <c r="L4444" t="s">
        <v>9323</v>
      </c>
      <c r="M4444" t="s">
        <v>199</v>
      </c>
    </row>
    <row r="4445" spans="1:13" x14ac:dyDescent="0.25">
      <c r="A4445" t="s">
        <v>9746</v>
      </c>
      <c r="B4445" t="s">
        <v>9783</v>
      </c>
      <c r="C4445" t="s">
        <v>9784</v>
      </c>
      <c r="E4445">
        <v>0.26</v>
      </c>
      <c r="F4445" s="156">
        <v>0.5</v>
      </c>
      <c r="G4445" s="157">
        <v>0</v>
      </c>
      <c r="H4445" s="158" t="e">
        <f t="shared" si="138"/>
        <v>#DIV/0!</v>
      </c>
      <c r="I4445" s="157">
        <f t="shared" si="139"/>
        <v>0.52</v>
      </c>
      <c r="J4445" t="s">
        <v>9322</v>
      </c>
      <c r="K4445" t="s">
        <v>197</v>
      </c>
      <c r="L4445" t="s">
        <v>9323</v>
      </c>
      <c r="M4445" t="s">
        <v>199</v>
      </c>
    </row>
    <row r="4446" spans="1:13" x14ac:dyDescent="0.25">
      <c r="A4446" t="s">
        <v>9746</v>
      </c>
      <c r="B4446" t="s">
        <v>9785</v>
      </c>
      <c r="C4446" t="s">
        <v>9786</v>
      </c>
      <c r="E4446">
        <v>0.54400000000000004</v>
      </c>
      <c r="F4446" s="156">
        <v>0.5</v>
      </c>
      <c r="G4446" s="157">
        <v>0</v>
      </c>
      <c r="H4446" s="158" t="e">
        <f t="shared" si="138"/>
        <v>#DIV/0!</v>
      </c>
      <c r="I4446" s="157">
        <f t="shared" si="139"/>
        <v>1.0880000000000001</v>
      </c>
      <c r="J4446" t="s">
        <v>9787</v>
      </c>
      <c r="K4446" t="s">
        <v>4403</v>
      </c>
      <c r="L4446" t="s">
        <v>9788</v>
      </c>
      <c r="M4446" t="s">
        <v>199</v>
      </c>
    </row>
    <row r="4447" spans="1:13" x14ac:dyDescent="0.25">
      <c r="A4447" t="s">
        <v>9746</v>
      </c>
      <c r="B4447" t="s">
        <v>9789</v>
      </c>
      <c r="C4447" t="s">
        <v>9790</v>
      </c>
      <c r="E4447">
        <v>0.92300000000000004</v>
      </c>
      <c r="F4447" s="156">
        <v>1</v>
      </c>
      <c r="G4447" s="157">
        <v>0</v>
      </c>
      <c r="H4447" s="158" t="e">
        <f t="shared" si="138"/>
        <v>#DIV/0!</v>
      </c>
      <c r="I4447" s="157">
        <f t="shared" si="139"/>
        <v>0.92300000000000004</v>
      </c>
      <c r="J4447" t="s">
        <v>9787</v>
      </c>
      <c r="K4447" t="s">
        <v>4403</v>
      </c>
      <c r="L4447" t="s">
        <v>9788</v>
      </c>
      <c r="M4447" t="s">
        <v>199</v>
      </c>
    </row>
    <row r="4448" spans="1:13" x14ac:dyDescent="0.25">
      <c r="A4448" t="s">
        <v>9746</v>
      </c>
      <c r="B4448" t="s">
        <v>9791</v>
      </c>
      <c r="C4448" t="s">
        <v>9792</v>
      </c>
      <c r="E4448">
        <v>0.77</v>
      </c>
      <c r="F4448" s="156">
        <v>0.75</v>
      </c>
      <c r="G4448" s="157">
        <v>0</v>
      </c>
      <c r="H4448" s="158" t="e">
        <f t="shared" si="138"/>
        <v>#DIV/0!</v>
      </c>
      <c r="I4448" s="157">
        <f t="shared" si="139"/>
        <v>1.0266666666666666</v>
      </c>
      <c r="J4448" t="s">
        <v>9777</v>
      </c>
      <c r="K4448" t="s">
        <v>208</v>
      </c>
      <c r="L4448" t="s">
        <v>9778</v>
      </c>
      <c r="M4448" t="s">
        <v>199</v>
      </c>
    </row>
    <row r="4449" spans="1:13" x14ac:dyDescent="0.25">
      <c r="A4449" t="s">
        <v>9746</v>
      </c>
      <c r="B4449" t="s">
        <v>9793</v>
      </c>
      <c r="C4449" t="s">
        <v>9794</v>
      </c>
      <c r="E4449">
        <v>0.76</v>
      </c>
      <c r="F4449" s="156">
        <v>0.75</v>
      </c>
      <c r="G4449" s="157">
        <v>0</v>
      </c>
      <c r="H4449" s="158" t="e">
        <f t="shared" si="138"/>
        <v>#DIV/0!</v>
      </c>
      <c r="I4449" s="157">
        <f t="shared" si="139"/>
        <v>1.0133333333333334</v>
      </c>
      <c r="J4449" t="s">
        <v>9777</v>
      </c>
      <c r="K4449" t="s">
        <v>208</v>
      </c>
      <c r="L4449" t="s">
        <v>9778</v>
      </c>
      <c r="M4449" t="s">
        <v>199</v>
      </c>
    </row>
    <row r="4450" spans="1:13" x14ac:dyDescent="0.25">
      <c r="A4450" t="s">
        <v>9746</v>
      </c>
      <c r="B4450" t="s">
        <v>9795</v>
      </c>
      <c r="C4450" t="s">
        <v>9796</v>
      </c>
      <c r="E4450">
        <v>0.63200000000000001</v>
      </c>
      <c r="F4450" s="156">
        <v>0.5</v>
      </c>
      <c r="G4450" s="157">
        <v>0</v>
      </c>
      <c r="H4450" s="158" t="e">
        <f t="shared" si="138"/>
        <v>#DIV/0!</v>
      </c>
      <c r="I4450" s="157">
        <f t="shared" si="139"/>
        <v>1.264</v>
      </c>
      <c r="J4450" t="s">
        <v>9787</v>
      </c>
      <c r="K4450" t="s">
        <v>4403</v>
      </c>
      <c r="L4450" t="s">
        <v>9788</v>
      </c>
      <c r="M4450" t="s">
        <v>199</v>
      </c>
    </row>
    <row r="4451" spans="1:13" x14ac:dyDescent="0.25">
      <c r="A4451" t="s">
        <v>9746</v>
      </c>
      <c r="B4451" t="s">
        <v>9797</v>
      </c>
      <c r="C4451" t="s">
        <v>9798</v>
      </c>
      <c r="E4451">
        <v>0.60499999999999998</v>
      </c>
      <c r="F4451" s="156">
        <v>0.33</v>
      </c>
      <c r="G4451" s="157">
        <v>0</v>
      </c>
      <c r="H4451" s="158" t="e">
        <f t="shared" si="138"/>
        <v>#DIV/0!</v>
      </c>
      <c r="I4451" s="157">
        <f t="shared" si="139"/>
        <v>1.8333333333333333</v>
      </c>
      <c r="J4451" t="s">
        <v>9787</v>
      </c>
      <c r="K4451" t="s">
        <v>4403</v>
      </c>
      <c r="L4451" t="s">
        <v>9788</v>
      </c>
      <c r="M4451" t="s">
        <v>199</v>
      </c>
    </row>
    <row r="4452" spans="1:13" x14ac:dyDescent="0.25">
      <c r="A4452" t="s">
        <v>9746</v>
      </c>
      <c r="B4452" t="s">
        <v>9799</v>
      </c>
      <c r="C4452" t="s">
        <v>9800</v>
      </c>
      <c r="E4452">
        <v>0.46889999999999998</v>
      </c>
      <c r="F4452" s="156">
        <v>1</v>
      </c>
      <c r="G4452" s="157">
        <v>0</v>
      </c>
      <c r="H4452" s="158" t="e">
        <f t="shared" si="138"/>
        <v>#DIV/0!</v>
      </c>
      <c r="I4452" s="157">
        <f t="shared" si="139"/>
        <v>0.46889999999999998</v>
      </c>
      <c r="J4452" t="s">
        <v>9801</v>
      </c>
      <c r="K4452" t="s">
        <v>4403</v>
      </c>
      <c r="L4452" t="s">
        <v>9802</v>
      </c>
      <c r="M4452" t="s">
        <v>199</v>
      </c>
    </row>
    <row r="4453" spans="1:13" x14ac:dyDescent="0.25">
      <c r="A4453" t="s">
        <v>9746</v>
      </c>
      <c r="B4453" t="s">
        <v>9803</v>
      </c>
      <c r="C4453" t="s">
        <v>9804</v>
      </c>
      <c r="E4453">
        <v>0.32</v>
      </c>
      <c r="F4453" s="156">
        <v>1.5</v>
      </c>
      <c r="G4453" s="157">
        <v>0</v>
      </c>
      <c r="H4453" s="158" t="e">
        <f t="shared" si="138"/>
        <v>#DIV/0!</v>
      </c>
      <c r="I4453" s="157">
        <f t="shared" si="139"/>
        <v>0.21333333333333335</v>
      </c>
      <c r="J4453" t="s">
        <v>9322</v>
      </c>
      <c r="K4453" t="s">
        <v>197</v>
      </c>
      <c r="L4453" t="s">
        <v>9323</v>
      </c>
      <c r="M4453" t="s">
        <v>199</v>
      </c>
    </row>
    <row r="4454" spans="1:13" x14ac:dyDescent="0.25">
      <c r="A4454" t="s">
        <v>9746</v>
      </c>
      <c r="B4454" t="s">
        <v>9805</v>
      </c>
      <c r="C4454" t="s">
        <v>9806</v>
      </c>
      <c r="E4454">
        <v>0.26</v>
      </c>
      <c r="F4454" s="156">
        <v>0.5</v>
      </c>
      <c r="G4454" s="157">
        <v>0</v>
      </c>
      <c r="H4454" s="158" t="e">
        <f t="shared" si="138"/>
        <v>#DIV/0!</v>
      </c>
      <c r="I4454" s="157">
        <f t="shared" si="139"/>
        <v>0.52</v>
      </c>
      <c r="J4454" t="s">
        <v>9322</v>
      </c>
      <c r="K4454" t="s">
        <v>197</v>
      </c>
      <c r="L4454" t="s">
        <v>9323</v>
      </c>
      <c r="M4454" t="s">
        <v>199</v>
      </c>
    </row>
    <row r="4455" spans="1:13" x14ac:dyDescent="0.25">
      <c r="A4455" t="s">
        <v>9746</v>
      </c>
      <c r="B4455" t="s">
        <v>9807</v>
      </c>
      <c r="C4455" t="s">
        <v>9808</v>
      </c>
      <c r="E4455">
        <v>0.26</v>
      </c>
      <c r="F4455" s="156">
        <v>0.5</v>
      </c>
      <c r="G4455" s="157">
        <v>0</v>
      </c>
      <c r="H4455" s="158" t="e">
        <f t="shared" si="138"/>
        <v>#DIV/0!</v>
      </c>
      <c r="I4455" s="157">
        <f t="shared" si="139"/>
        <v>0.52</v>
      </c>
      <c r="J4455" t="s">
        <v>9322</v>
      </c>
      <c r="K4455" t="s">
        <v>197</v>
      </c>
      <c r="L4455" t="s">
        <v>9323</v>
      </c>
      <c r="M4455" t="s">
        <v>199</v>
      </c>
    </row>
    <row r="4456" spans="1:13" x14ac:dyDescent="0.25">
      <c r="A4456" t="s">
        <v>9746</v>
      </c>
      <c r="B4456" t="s">
        <v>9809</v>
      </c>
      <c r="C4456" t="s">
        <v>9810</v>
      </c>
      <c r="E4456">
        <v>0.17899999999999999</v>
      </c>
      <c r="F4456" s="156">
        <v>0.5</v>
      </c>
      <c r="G4456" s="157">
        <v>0</v>
      </c>
      <c r="H4456" s="158" t="e">
        <f t="shared" si="138"/>
        <v>#DIV/0!</v>
      </c>
      <c r="I4456" s="157">
        <f t="shared" si="139"/>
        <v>0.35799999999999998</v>
      </c>
      <c r="J4456" t="s">
        <v>9749</v>
      </c>
      <c r="K4456" t="s">
        <v>231</v>
      </c>
      <c r="L4456" t="s">
        <v>9750</v>
      </c>
      <c r="M4456" t="s">
        <v>199</v>
      </c>
    </row>
    <row r="4457" spans="1:13" x14ac:dyDescent="0.25">
      <c r="A4457" t="s">
        <v>9746</v>
      </c>
      <c r="B4457" t="s">
        <v>9811</v>
      </c>
      <c r="C4457" t="s">
        <v>9812</v>
      </c>
      <c r="E4457">
        <v>0.249</v>
      </c>
      <c r="F4457" s="156">
        <v>1</v>
      </c>
      <c r="G4457" s="157">
        <v>0</v>
      </c>
      <c r="H4457" s="158" t="e">
        <f t="shared" si="138"/>
        <v>#DIV/0!</v>
      </c>
      <c r="I4457" s="157">
        <f t="shared" si="139"/>
        <v>0.249</v>
      </c>
      <c r="J4457" t="s">
        <v>9749</v>
      </c>
      <c r="K4457" t="s">
        <v>231</v>
      </c>
      <c r="L4457" t="s">
        <v>9750</v>
      </c>
      <c r="M4457" t="s">
        <v>199</v>
      </c>
    </row>
    <row r="4458" spans="1:13" x14ac:dyDescent="0.25">
      <c r="A4458" t="s">
        <v>9746</v>
      </c>
      <c r="B4458" t="s">
        <v>9813</v>
      </c>
      <c r="C4458" t="s">
        <v>9814</v>
      </c>
      <c r="E4458">
        <v>0.30099999999999999</v>
      </c>
      <c r="F4458" s="156">
        <v>2</v>
      </c>
      <c r="G4458" s="157">
        <v>0</v>
      </c>
      <c r="H4458" s="158" t="e">
        <f t="shared" si="138"/>
        <v>#DIV/0!</v>
      </c>
      <c r="I4458" s="157">
        <f t="shared" si="139"/>
        <v>0.15049999999999999</v>
      </c>
      <c r="J4458" t="s">
        <v>9749</v>
      </c>
      <c r="K4458" t="s">
        <v>231</v>
      </c>
      <c r="L4458" t="s">
        <v>9750</v>
      </c>
      <c r="M4458" t="s">
        <v>199</v>
      </c>
    </row>
    <row r="4459" spans="1:13" x14ac:dyDescent="0.25">
      <c r="A4459" t="s">
        <v>9746</v>
      </c>
      <c r="B4459" t="s">
        <v>9815</v>
      </c>
      <c r="C4459" t="s">
        <v>9816</v>
      </c>
      <c r="E4459">
        <v>0.17899999999999999</v>
      </c>
      <c r="F4459" s="156">
        <v>0.5</v>
      </c>
      <c r="G4459" s="157">
        <v>0</v>
      </c>
      <c r="H4459" s="158" t="e">
        <f t="shared" si="138"/>
        <v>#DIV/0!</v>
      </c>
      <c r="I4459" s="157">
        <f t="shared" si="139"/>
        <v>0.35799999999999998</v>
      </c>
      <c r="J4459" t="s">
        <v>9749</v>
      </c>
      <c r="K4459" t="s">
        <v>231</v>
      </c>
      <c r="L4459" t="s">
        <v>9750</v>
      </c>
      <c r="M4459" t="s">
        <v>199</v>
      </c>
    </row>
    <row r="4460" spans="1:13" x14ac:dyDescent="0.25">
      <c r="A4460" t="s">
        <v>9746</v>
      </c>
      <c r="B4460" t="s">
        <v>9817</v>
      </c>
      <c r="C4460" t="s">
        <v>9818</v>
      </c>
      <c r="E4460">
        <v>0.23400000000000001</v>
      </c>
      <c r="F4460" s="156">
        <v>0.5</v>
      </c>
      <c r="G4460" s="157">
        <v>0</v>
      </c>
      <c r="H4460" s="158" t="e">
        <f t="shared" si="138"/>
        <v>#DIV/0!</v>
      </c>
      <c r="I4460" s="157">
        <f t="shared" si="139"/>
        <v>0.46800000000000003</v>
      </c>
      <c r="J4460" t="s">
        <v>9290</v>
      </c>
      <c r="K4460" t="s">
        <v>197</v>
      </c>
      <c r="L4460" t="s">
        <v>9291</v>
      </c>
      <c r="M4460" t="s">
        <v>199</v>
      </c>
    </row>
    <row r="4461" spans="1:13" x14ac:dyDescent="0.25">
      <c r="A4461" t="s">
        <v>9746</v>
      </c>
      <c r="B4461" t="s">
        <v>9819</v>
      </c>
      <c r="C4461" t="s">
        <v>9820</v>
      </c>
      <c r="E4461">
        <v>0.23400000000000001</v>
      </c>
      <c r="F4461" s="156">
        <v>0.75</v>
      </c>
      <c r="G4461" s="157">
        <v>0</v>
      </c>
      <c r="H4461" s="158" t="e">
        <f t="shared" si="138"/>
        <v>#DIV/0!</v>
      </c>
      <c r="I4461" s="157">
        <f t="shared" si="139"/>
        <v>0.312</v>
      </c>
      <c r="J4461" t="s">
        <v>9290</v>
      </c>
      <c r="K4461" t="s">
        <v>197</v>
      </c>
      <c r="L4461" t="s">
        <v>9291</v>
      </c>
      <c r="M4461" t="s">
        <v>199</v>
      </c>
    </row>
    <row r="4462" spans="1:13" x14ac:dyDescent="0.25">
      <c r="A4462" t="s">
        <v>9746</v>
      </c>
      <c r="B4462" t="s">
        <v>9821</v>
      </c>
      <c r="C4462" t="s">
        <v>9822</v>
      </c>
      <c r="E4462">
        <v>0.33</v>
      </c>
      <c r="F4462" s="156" t="e">
        <v>#N/A</v>
      </c>
      <c r="G4462" s="157" t="e">
        <v>#N/A</v>
      </c>
      <c r="H4462" s="158" t="e">
        <f t="shared" si="138"/>
        <v>#DIV/0!</v>
      </c>
      <c r="I4462" s="157" t="e">
        <f t="shared" si="139"/>
        <v>#N/A</v>
      </c>
      <c r="J4462" t="e">
        <v>#N/A</v>
      </c>
      <c r="K4462" t="s">
        <v>197</v>
      </c>
      <c r="L4462" t="s">
        <v>9291</v>
      </c>
      <c r="M4462" t="s">
        <v>199</v>
      </c>
    </row>
    <row r="4463" spans="1:13" x14ac:dyDescent="0.25">
      <c r="A4463" t="s">
        <v>9746</v>
      </c>
      <c r="B4463" t="s">
        <v>9823</v>
      </c>
      <c r="C4463" t="s">
        <v>9824</v>
      </c>
      <c r="E4463">
        <v>0.94540000000000002</v>
      </c>
      <c r="F4463" s="156">
        <v>0.75</v>
      </c>
      <c r="G4463" s="157">
        <v>0</v>
      </c>
      <c r="H4463" s="158" t="e">
        <f t="shared" si="138"/>
        <v>#DIV/0!</v>
      </c>
      <c r="I4463" s="157">
        <f t="shared" si="139"/>
        <v>1.2605333333333333</v>
      </c>
      <c r="J4463" t="s">
        <v>9825</v>
      </c>
      <c r="K4463" t="s">
        <v>208</v>
      </c>
      <c r="L4463" t="s">
        <v>9826</v>
      </c>
      <c r="M4463" t="s">
        <v>199</v>
      </c>
    </row>
    <row r="4464" spans="1:13" x14ac:dyDescent="0.25">
      <c r="A4464" t="s">
        <v>9746</v>
      </c>
      <c r="B4464" t="s">
        <v>9827</v>
      </c>
      <c r="C4464" t="s">
        <v>9828</v>
      </c>
      <c r="E4464">
        <v>0.94540000000000002</v>
      </c>
      <c r="F4464" s="156">
        <v>1</v>
      </c>
      <c r="G4464" s="157">
        <v>0</v>
      </c>
      <c r="H4464" s="158" t="e">
        <f t="shared" si="138"/>
        <v>#DIV/0!</v>
      </c>
      <c r="I4464" s="157">
        <f t="shared" si="139"/>
        <v>0.94540000000000002</v>
      </c>
      <c r="J4464" t="s">
        <v>9825</v>
      </c>
      <c r="K4464" t="s">
        <v>208</v>
      </c>
      <c r="L4464" t="s">
        <v>9826</v>
      </c>
      <c r="M4464" t="s">
        <v>199</v>
      </c>
    </row>
    <row r="4465" spans="1:13" x14ac:dyDescent="0.25">
      <c r="A4465" t="s">
        <v>9746</v>
      </c>
      <c r="B4465" t="s">
        <v>9829</v>
      </c>
      <c r="C4465" t="s">
        <v>9830</v>
      </c>
      <c r="E4465">
        <v>0.58540000000000003</v>
      </c>
      <c r="F4465" s="156">
        <v>1</v>
      </c>
      <c r="G4465" s="157">
        <v>0</v>
      </c>
      <c r="H4465" s="158" t="e">
        <f t="shared" si="138"/>
        <v>#DIV/0!</v>
      </c>
      <c r="I4465" s="157">
        <f t="shared" si="139"/>
        <v>0.58540000000000003</v>
      </c>
      <c r="J4465" t="s">
        <v>9825</v>
      </c>
      <c r="K4465" t="s">
        <v>208</v>
      </c>
      <c r="L4465" t="s">
        <v>9826</v>
      </c>
      <c r="M4465" t="s">
        <v>199</v>
      </c>
    </row>
    <row r="4466" spans="1:13" x14ac:dyDescent="0.25">
      <c r="A4466" t="s">
        <v>9746</v>
      </c>
      <c r="B4466" t="s">
        <v>9831</v>
      </c>
      <c r="C4466" t="s">
        <v>9832</v>
      </c>
      <c r="E4466">
        <v>0.58540000000000003</v>
      </c>
      <c r="F4466" s="156">
        <v>0.33</v>
      </c>
      <c r="G4466" s="157">
        <v>0</v>
      </c>
      <c r="H4466" s="158" t="e">
        <f t="shared" si="138"/>
        <v>#DIV/0!</v>
      </c>
      <c r="I4466" s="157">
        <f t="shared" si="139"/>
        <v>1.7739393939393939</v>
      </c>
      <c r="J4466" t="s">
        <v>9825</v>
      </c>
      <c r="K4466" t="s">
        <v>208</v>
      </c>
      <c r="L4466" t="s">
        <v>9826</v>
      </c>
      <c r="M4466" t="s">
        <v>199</v>
      </c>
    </row>
    <row r="4467" spans="1:13" x14ac:dyDescent="0.25">
      <c r="A4467" t="s">
        <v>9746</v>
      </c>
      <c r="B4467" t="s">
        <v>9833</v>
      </c>
      <c r="C4467" t="s">
        <v>9834</v>
      </c>
      <c r="E4467">
        <v>0.47899999999999998</v>
      </c>
      <c r="F4467" s="156" t="e">
        <v>#N/A</v>
      </c>
      <c r="G4467" s="157" t="e">
        <v>#N/A</v>
      </c>
      <c r="H4467" s="158" t="e">
        <f t="shared" si="138"/>
        <v>#DIV/0!</v>
      </c>
      <c r="I4467" s="157" t="e">
        <f t="shared" si="139"/>
        <v>#N/A</v>
      </c>
      <c r="J4467" t="e">
        <v>#N/A</v>
      </c>
      <c r="K4467" t="s">
        <v>231</v>
      </c>
      <c r="L4467" t="s">
        <v>9750</v>
      </c>
      <c r="M4467" t="s">
        <v>199</v>
      </c>
    </row>
    <row r="4468" spans="1:13" x14ac:dyDescent="0.25">
      <c r="A4468" t="s">
        <v>9746</v>
      </c>
      <c r="B4468" t="s">
        <v>9835</v>
      </c>
      <c r="C4468" t="s">
        <v>9836</v>
      </c>
      <c r="E4468">
        <v>0.47899999999999998</v>
      </c>
      <c r="F4468" s="156" t="e">
        <v>#N/A</v>
      </c>
      <c r="G4468" s="157" t="e">
        <v>#N/A</v>
      </c>
      <c r="H4468" s="158" t="e">
        <f t="shared" si="138"/>
        <v>#DIV/0!</v>
      </c>
      <c r="I4468" s="157" t="e">
        <f t="shared" si="139"/>
        <v>#N/A</v>
      </c>
      <c r="J4468" t="e">
        <v>#N/A</v>
      </c>
      <c r="K4468" t="s">
        <v>231</v>
      </c>
      <c r="L4468" t="s">
        <v>9750</v>
      </c>
      <c r="M4468" t="s">
        <v>199</v>
      </c>
    </row>
    <row r="4469" spans="1:13" x14ac:dyDescent="0.25">
      <c r="A4469" t="s">
        <v>9746</v>
      </c>
      <c r="B4469" t="s">
        <v>9837</v>
      </c>
      <c r="C4469" t="s">
        <v>9838</v>
      </c>
      <c r="E4469">
        <v>0.36799999999999999</v>
      </c>
      <c r="F4469" s="156" t="e">
        <v>#N/A</v>
      </c>
      <c r="G4469" s="157" t="e">
        <v>#N/A</v>
      </c>
      <c r="H4469" s="158" t="e">
        <f t="shared" si="138"/>
        <v>#DIV/0!</v>
      </c>
      <c r="I4469" s="157" t="e">
        <f t="shared" si="139"/>
        <v>#N/A</v>
      </c>
      <c r="J4469" t="e">
        <v>#N/A</v>
      </c>
      <c r="K4469" t="s">
        <v>231</v>
      </c>
      <c r="L4469" t="s">
        <v>9750</v>
      </c>
      <c r="M4469" t="s">
        <v>199</v>
      </c>
    </row>
    <row r="4470" spans="1:13" x14ac:dyDescent="0.25">
      <c r="A4470" t="s">
        <v>9746</v>
      </c>
      <c r="B4470" t="s">
        <v>9839</v>
      </c>
      <c r="C4470" t="s">
        <v>9840</v>
      </c>
      <c r="E4470">
        <v>0.309</v>
      </c>
      <c r="F4470" s="156">
        <v>0.33</v>
      </c>
      <c r="G4470" s="157">
        <v>0</v>
      </c>
      <c r="H4470" s="158" t="e">
        <f t="shared" si="138"/>
        <v>#DIV/0!</v>
      </c>
      <c r="I4470" s="157">
        <f t="shared" si="139"/>
        <v>0.93636363636363629</v>
      </c>
      <c r="J4470" t="s">
        <v>9749</v>
      </c>
      <c r="K4470" t="s">
        <v>231</v>
      </c>
      <c r="L4470" t="s">
        <v>9750</v>
      </c>
      <c r="M4470" t="s">
        <v>199</v>
      </c>
    </row>
    <row r="4471" spans="1:13" x14ac:dyDescent="0.25">
      <c r="A4471" t="s">
        <v>9746</v>
      </c>
      <c r="B4471" t="s">
        <v>9841</v>
      </c>
      <c r="C4471" t="s">
        <v>9842</v>
      </c>
      <c r="E4471">
        <v>0.309</v>
      </c>
      <c r="F4471" s="156">
        <v>0.33</v>
      </c>
      <c r="G4471" s="157">
        <v>0</v>
      </c>
      <c r="H4471" s="158" t="e">
        <f t="shared" si="138"/>
        <v>#DIV/0!</v>
      </c>
      <c r="I4471" s="157">
        <f t="shared" si="139"/>
        <v>0.93636363636363629</v>
      </c>
      <c r="J4471" t="s">
        <v>9749</v>
      </c>
      <c r="K4471" t="s">
        <v>231</v>
      </c>
      <c r="L4471" t="s">
        <v>9750</v>
      </c>
      <c r="M4471" t="s">
        <v>199</v>
      </c>
    </row>
    <row r="4472" spans="1:13" x14ac:dyDescent="0.25">
      <c r="A4472" t="s">
        <v>9746</v>
      </c>
      <c r="B4472" t="s">
        <v>9843</v>
      </c>
      <c r="C4472" t="s">
        <v>9844</v>
      </c>
      <c r="E4472">
        <v>0.5</v>
      </c>
      <c r="F4472" s="156">
        <v>0.75</v>
      </c>
      <c r="G4472" s="157">
        <v>0</v>
      </c>
      <c r="H4472" s="158" t="e">
        <f t="shared" si="138"/>
        <v>#DIV/0!</v>
      </c>
      <c r="I4472" s="157">
        <f t="shared" si="139"/>
        <v>0.66666666666666663</v>
      </c>
      <c r="J4472" t="s">
        <v>9749</v>
      </c>
      <c r="K4472" t="s">
        <v>231</v>
      </c>
      <c r="L4472" t="s">
        <v>9750</v>
      </c>
      <c r="M4472" t="s">
        <v>199</v>
      </c>
    </row>
    <row r="4473" spans="1:13" x14ac:dyDescent="0.25">
      <c r="A4473" t="s">
        <v>9746</v>
      </c>
      <c r="B4473" t="s">
        <v>9845</v>
      </c>
      <c r="C4473" t="s">
        <v>9846</v>
      </c>
      <c r="E4473">
        <v>0.5</v>
      </c>
      <c r="F4473" s="156">
        <v>0.75</v>
      </c>
      <c r="G4473" s="157">
        <v>0</v>
      </c>
      <c r="H4473" s="158" t="e">
        <f t="shared" si="138"/>
        <v>#DIV/0!</v>
      </c>
      <c r="I4473" s="157">
        <f t="shared" si="139"/>
        <v>0.66666666666666663</v>
      </c>
      <c r="J4473" t="s">
        <v>9749</v>
      </c>
      <c r="K4473" t="s">
        <v>231</v>
      </c>
      <c r="L4473" t="s">
        <v>9750</v>
      </c>
      <c r="M4473" t="s">
        <v>199</v>
      </c>
    </row>
    <row r="4474" spans="1:13" x14ac:dyDescent="0.25">
      <c r="A4474" t="s">
        <v>9746</v>
      </c>
      <c r="B4474" t="s">
        <v>9847</v>
      </c>
      <c r="C4474" t="s">
        <v>9848</v>
      </c>
      <c r="E4474">
        <v>0.372</v>
      </c>
      <c r="F4474" s="156">
        <v>0.25</v>
      </c>
      <c r="G4474" s="157">
        <v>0</v>
      </c>
      <c r="H4474" s="158" t="e">
        <f t="shared" si="138"/>
        <v>#DIV/0!</v>
      </c>
      <c r="I4474" s="157">
        <f t="shared" si="139"/>
        <v>1.488</v>
      </c>
      <c r="J4474" t="s">
        <v>9825</v>
      </c>
      <c r="K4474" t="s">
        <v>208</v>
      </c>
      <c r="L4474" t="s">
        <v>9826</v>
      </c>
      <c r="M4474" t="s">
        <v>199</v>
      </c>
    </row>
    <row r="4475" spans="1:13" x14ac:dyDescent="0.25">
      <c r="A4475" t="s">
        <v>9746</v>
      </c>
      <c r="B4475" t="s">
        <v>9849</v>
      </c>
      <c r="C4475" t="s">
        <v>9850</v>
      </c>
      <c r="E4475">
        <v>0.372</v>
      </c>
      <c r="F4475" s="156">
        <v>0.25</v>
      </c>
      <c r="G4475" s="157">
        <v>0</v>
      </c>
      <c r="H4475" s="158" t="e">
        <f t="shared" si="138"/>
        <v>#DIV/0!</v>
      </c>
      <c r="I4475" s="157">
        <f t="shared" si="139"/>
        <v>1.488</v>
      </c>
      <c r="J4475" t="s">
        <v>9825</v>
      </c>
      <c r="K4475" t="s">
        <v>208</v>
      </c>
      <c r="L4475" t="s">
        <v>9826</v>
      </c>
      <c r="M4475"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4</vt:i4>
      </vt:variant>
    </vt:vector>
  </HeadingPairs>
  <TitlesOfParts>
    <vt:vector size="4" baseType="lpstr">
      <vt:lpstr>6_Partikas_prod</vt:lpstr>
      <vt:lpstr>Piegāde</vt:lpstr>
      <vt:lpstr>Kvalitāte prasības</vt:lpstr>
      <vt:lpstr>Cenas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Justīne Jackeviča</cp:lastModifiedBy>
  <cp:lastPrinted>2021-01-19T10:01:06Z</cp:lastPrinted>
  <dcterms:created xsi:type="dcterms:W3CDTF">2018-12-17T10:41:22Z</dcterms:created>
  <dcterms:modified xsi:type="dcterms:W3CDTF">2021-11-12T09:11:28Z</dcterms:modified>
</cp:coreProperties>
</file>